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defaultThemeVersion="124226"/>
  <mc:AlternateContent xmlns:mc="http://schemas.openxmlformats.org/markup-compatibility/2006">
    <mc:Choice Requires="x15">
      <x15ac:absPath xmlns:x15ac="http://schemas.microsoft.com/office/spreadsheetml/2010/11/ac" url="\\10.97.201.41\office\Education\Stu-Only\学生担当フォルダ\Ｒ０２(2020）\01_入学式・オリエンテーション等\教科書購入\"/>
    </mc:Choice>
  </mc:AlternateContent>
  <xr:revisionPtr revIDLastSave="0" documentId="13_ncr:1_{AE43A811-5102-47FB-B8A1-1065FC36FAA4}" xr6:coauthVersionLast="45" xr6:coauthVersionMax="45" xr10:uidLastSave="{00000000-0000-0000-0000-000000000000}"/>
  <bookViews>
    <workbookView xWindow="-108" yWindow="-108" windowWidth="23256" windowHeight="12576" xr2:uid="{00000000-000D-0000-FFFF-FFFF00000000}"/>
  </bookViews>
  <sheets>
    <sheet name="申込書" sheetId="4" r:id="rId1"/>
  </sheets>
  <definedNames>
    <definedName name="_xlnm.Print_Area" localSheetId="0">申込書!$A$1:$J$68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8" i="4" l="1"/>
  <c r="J65" i="4" l="1"/>
  <c r="J63" i="4"/>
  <c r="J61" i="4"/>
  <c r="J59" i="4"/>
  <c r="J57" i="4"/>
  <c r="J55" i="4"/>
  <c r="J53" i="4"/>
  <c r="J51" i="4"/>
  <c r="J49" i="4"/>
  <c r="J47" i="4"/>
  <c r="J45" i="4"/>
  <c r="J43" i="4"/>
  <c r="J41" i="4"/>
  <c r="J39" i="4"/>
  <c r="J37" i="4"/>
  <c r="J35" i="4"/>
  <c r="J33" i="4"/>
  <c r="J31" i="4"/>
  <c r="J29" i="4"/>
  <c r="J27" i="4"/>
  <c r="J25" i="4"/>
  <c r="J23" i="4"/>
  <c r="J21" i="4"/>
  <c r="J19" i="4"/>
</calcChain>
</file>

<file path=xl/sharedStrings.xml><?xml version="1.0" encoding="utf-8"?>
<sst xmlns="http://schemas.openxmlformats.org/spreadsheetml/2006/main" count="175" uniqueCount="122">
  <si>
    <t>オペレーティングシステム</t>
  </si>
  <si>
    <t>佐藤仁樹</t>
    <rPh sb="0" eb="2">
      <t>サトウ</t>
    </rPh>
    <rPh sb="2" eb="3">
      <t>ジン</t>
    </rPh>
    <rPh sb="3" eb="4">
      <t>キ</t>
    </rPh>
    <phoneticPr fontId="2"/>
  </si>
  <si>
    <t>書名</t>
  </si>
  <si>
    <t>このリストは教員の方からご連絡をいただいた教科書を掲載しております。</t>
    <rPh sb="6" eb="8">
      <t>キョウイン</t>
    </rPh>
    <rPh sb="9" eb="10">
      <t>カタ</t>
    </rPh>
    <rPh sb="13" eb="15">
      <t>レンラク</t>
    </rPh>
    <rPh sb="21" eb="24">
      <t>キョウカショ</t>
    </rPh>
    <rPh sb="25" eb="27">
      <t>ケイサイ</t>
    </rPh>
    <phoneticPr fontId="3"/>
  </si>
  <si>
    <t>No</t>
    <phoneticPr fontId="3"/>
  </si>
  <si>
    <t>学年</t>
    <rPh sb="0" eb="2">
      <t>ガクネン</t>
    </rPh>
    <phoneticPr fontId="3"/>
  </si>
  <si>
    <t>クラス</t>
    <phoneticPr fontId="3"/>
  </si>
  <si>
    <t>講義名</t>
    <rPh sb="0" eb="2">
      <t>コウギ</t>
    </rPh>
    <rPh sb="2" eb="3">
      <t>メイ</t>
    </rPh>
    <phoneticPr fontId="3"/>
  </si>
  <si>
    <t>履修</t>
    <rPh sb="0" eb="2">
      <t>リシュウ</t>
    </rPh>
    <phoneticPr fontId="3"/>
  </si>
  <si>
    <t>出版社名</t>
  </si>
  <si>
    <t>税込価格</t>
    <rPh sb="0" eb="2">
      <t>ゼイコミ</t>
    </rPh>
    <rPh sb="2" eb="4">
      <t>カカク</t>
    </rPh>
    <phoneticPr fontId="3"/>
  </si>
  <si>
    <t>全</t>
    <rPh sb="0" eb="1">
      <t>ゼン</t>
    </rPh>
    <phoneticPr fontId="3"/>
  </si>
  <si>
    <t>必</t>
    <rPh sb="0" eb="1">
      <t>ヒツ</t>
    </rPh>
    <phoneticPr fontId="3"/>
  </si>
  <si>
    <t>選</t>
    <rPh sb="0" eb="1">
      <t>セン</t>
    </rPh>
    <phoneticPr fontId="3"/>
  </si>
  <si>
    <t>アルゴリズムとデータ構造</t>
    <phoneticPr fontId="3"/>
  </si>
  <si>
    <t>確率論</t>
    <phoneticPr fontId="3"/>
  </si>
  <si>
    <t>公立はこだて未来大学生活協同組合</t>
    <rPh sb="0" eb="2">
      <t>コウリツ</t>
    </rPh>
    <rPh sb="6" eb="8">
      <t>ミライ</t>
    </rPh>
    <rPh sb="8" eb="10">
      <t>ダイガク</t>
    </rPh>
    <rPh sb="10" eb="12">
      <t>セイカツ</t>
    </rPh>
    <rPh sb="12" eb="14">
      <t>キョウドウ</t>
    </rPh>
    <rPh sb="14" eb="16">
      <t>クミアイ</t>
    </rPh>
    <phoneticPr fontId="3"/>
  </si>
  <si>
    <t>ABCD</t>
    <phoneticPr fontId="3"/>
  </si>
  <si>
    <t>新・明解Ｃ言語によるアルゴリズムとデ－タ構造</t>
    <rPh sb="0" eb="1">
      <t>シン</t>
    </rPh>
    <phoneticPr fontId="3"/>
  </si>
  <si>
    <t>スッキリわかるJava入門　第２版</t>
    <rPh sb="11" eb="13">
      <t>ニュウモン</t>
    </rPh>
    <rPh sb="14" eb="15">
      <t>ダイ</t>
    </rPh>
    <rPh sb="16" eb="17">
      <t>ハン</t>
    </rPh>
    <phoneticPr fontId="3"/>
  </si>
  <si>
    <t>情報処理演習Ⅰ</t>
    <rPh sb="0" eb="2">
      <t>ジョウホウ</t>
    </rPh>
    <rPh sb="2" eb="4">
      <t>ショリ</t>
    </rPh>
    <rPh sb="4" eb="6">
      <t>エンシュウ</t>
    </rPh>
    <phoneticPr fontId="3"/>
  </si>
  <si>
    <t>ＥＦ</t>
    <phoneticPr fontId="3"/>
  </si>
  <si>
    <t>高橋信・加藤</t>
    <rPh sb="0" eb="2">
      <t>タカハシ</t>
    </rPh>
    <rPh sb="2" eb="3">
      <t>ノブ</t>
    </rPh>
    <rPh sb="4" eb="6">
      <t>カトウ</t>
    </rPh>
    <phoneticPr fontId="3"/>
  </si>
  <si>
    <t>確率・統計学</t>
    <rPh sb="3" eb="5">
      <t>トウケイ</t>
    </rPh>
    <rPh sb="5" eb="6">
      <t>ガク</t>
    </rPh>
    <phoneticPr fontId="3"/>
  </si>
  <si>
    <t>Jiang Xiaohong</t>
    <phoneticPr fontId="2"/>
  </si>
  <si>
    <t>由良文孝</t>
    <rPh sb="0" eb="2">
      <t>ユラ</t>
    </rPh>
    <rPh sb="2" eb="4">
      <t>フミタカ</t>
    </rPh>
    <phoneticPr fontId="2"/>
  </si>
  <si>
    <t>高橋信・長崎</t>
    <rPh sb="0" eb="2">
      <t>タカハシ</t>
    </rPh>
    <rPh sb="2" eb="3">
      <t>ノブ</t>
    </rPh>
    <rPh sb="4" eb="6">
      <t>ナガサキ</t>
    </rPh>
    <phoneticPr fontId="2"/>
  </si>
  <si>
    <t>松原克弥</t>
    <rPh sb="0" eb="2">
      <t>マツバラ</t>
    </rPh>
    <rPh sb="2" eb="3">
      <t>カツ</t>
    </rPh>
    <rPh sb="3" eb="4">
      <t>ヤ</t>
    </rPh>
    <phoneticPr fontId="2"/>
  </si>
  <si>
    <t>制御理論</t>
    <rPh sb="0" eb="2">
      <t>セイギョ</t>
    </rPh>
    <rPh sb="2" eb="4">
      <t>リロン</t>
    </rPh>
    <phoneticPr fontId="3"/>
  </si>
  <si>
    <t>初めて学ぶPID制御の基礎</t>
    <rPh sb="0" eb="1">
      <t>ハジ</t>
    </rPh>
    <rPh sb="3" eb="4">
      <t>マナ</t>
    </rPh>
    <rPh sb="8" eb="10">
      <t>セイギョ</t>
    </rPh>
    <rPh sb="11" eb="13">
      <t>キソ</t>
    </rPh>
    <phoneticPr fontId="3"/>
  </si>
  <si>
    <t>GHI</t>
    <phoneticPr fontId="3"/>
  </si>
  <si>
    <t>高橋信行</t>
    <rPh sb="0" eb="2">
      <t>タカハシ</t>
    </rPh>
    <rPh sb="2" eb="4">
      <t>ノブユキ</t>
    </rPh>
    <phoneticPr fontId="2"/>
  </si>
  <si>
    <t>川嶋・藤野・白勢</t>
    <rPh sb="0" eb="2">
      <t>カワシマ</t>
    </rPh>
    <rPh sb="3" eb="5">
      <t>フジノ</t>
    </rPh>
    <rPh sb="6" eb="8">
      <t>シラセ</t>
    </rPh>
    <phoneticPr fontId="2"/>
  </si>
  <si>
    <t>一段深く理解する確率統計</t>
    <rPh sb="0" eb="2">
      <t>イチダン</t>
    </rPh>
    <rPh sb="2" eb="3">
      <t>フカ</t>
    </rPh>
    <rPh sb="4" eb="6">
      <t>リカイ</t>
    </rPh>
    <rPh sb="8" eb="10">
      <t>カクリツ</t>
    </rPh>
    <rPh sb="10" eb="12">
      <t>トウケイ</t>
    </rPh>
    <phoneticPr fontId="12"/>
  </si>
  <si>
    <t>◎教科書の購入はいかなる理由でも返品できません。間違えて購入しないよう、くれぐれもご留意下さい。</t>
    <rPh sb="1" eb="4">
      <t>キョウカショ</t>
    </rPh>
    <rPh sb="5" eb="7">
      <t>コウニュウ</t>
    </rPh>
    <rPh sb="12" eb="14">
      <t>リユウ</t>
    </rPh>
    <rPh sb="16" eb="18">
      <t>ヘンピン</t>
    </rPh>
    <rPh sb="24" eb="26">
      <t>マチガ</t>
    </rPh>
    <rPh sb="28" eb="30">
      <t>コウニュウ</t>
    </rPh>
    <rPh sb="42" eb="44">
      <t>リュウイ</t>
    </rPh>
    <rPh sb="44" eb="45">
      <t>クダ</t>
    </rPh>
    <phoneticPr fontId="3"/>
  </si>
  <si>
    <t>みちのく銀行　　函館営業部　普通預金2644672　</t>
  </si>
  <si>
    <t>◎お支払いは下記、銀行口座までお振込下さい。電子ﾏﾈｰに残金があり組合員ｶｰﾄﾞでお支払い希望の方は、一旦振り込みを済ませ</t>
    <rPh sb="2" eb="4">
      <t>シハラ</t>
    </rPh>
    <rPh sb="6" eb="8">
      <t>カキ</t>
    </rPh>
    <rPh sb="9" eb="11">
      <t>ギンコウ</t>
    </rPh>
    <rPh sb="11" eb="13">
      <t>コウザ</t>
    </rPh>
    <rPh sb="16" eb="18">
      <t>フリコミ</t>
    </rPh>
    <rPh sb="18" eb="19">
      <t>クダ</t>
    </rPh>
    <rPh sb="22" eb="24">
      <t>デンシ</t>
    </rPh>
    <rPh sb="28" eb="30">
      <t>ザンキン</t>
    </rPh>
    <rPh sb="33" eb="36">
      <t>クミアイイン</t>
    </rPh>
    <rPh sb="42" eb="44">
      <t>シハラ</t>
    </rPh>
    <rPh sb="45" eb="47">
      <t>キボウ</t>
    </rPh>
    <rPh sb="48" eb="49">
      <t>カタ</t>
    </rPh>
    <rPh sb="51" eb="53">
      <t>イッタン</t>
    </rPh>
    <rPh sb="53" eb="54">
      <t>フ</t>
    </rPh>
    <rPh sb="55" eb="56">
      <t>コ</t>
    </rPh>
    <rPh sb="58" eb="59">
      <t>ス</t>
    </rPh>
    <phoneticPr fontId="27"/>
  </si>
  <si>
    <t xml:space="preserve">  生協営業開始後、組合員ｶｰﾄﾞと振り込み用紙（控）をご持参下さい。電子ﾏﾈｰでの支払いに切り替え、振り込み分を返金致します。</t>
    <rPh sb="2" eb="4">
      <t>セイキョウ</t>
    </rPh>
    <rPh sb="4" eb="6">
      <t>エイギョウ</t>
    </rPh>
    <rPh sb="6" eb="8">
      <t>カイシ</t>
    </rPh>
    <rPh sb="8" eb="9">
      <t>ゴ</t>
    </rPh>
    <rPh sb="10" eb="13">
      <t>クミアイイン</t>
    </rPh>
    <rPh sb="18" eb="19">
      <t>フ</t>
    </rPh>
    <rPh sb="20" eb="21">
      <t>コ</t>
    </rPh>
    <rPh sb="22" eb="24">
      <t>ヨウシ</t>
    </rPh>
    <rPh sb="25" eb="26">
      <t>ヒカ</t>
    </rPh>
    <rPh sb="29" eb="31">
      <t>ジサン</t>
    </rPh>
    <rPh sb="31" eb="32">
      <t>クダ</t>
    </rPh>
    <rPh sb="35" eb="37">
      <t>デンシ</t>
    </rPh>
    <rPh sb="42" eb="44">
      <t>シハラ</t>
    </rPh>
    <rPh sb="46" eb="47">
      <t>キ</t>
    </rPh>
    <rPh sb="48" eb="49">
      <t>カ</t>
    </rPh>
    <rPh sb="51" eb="52">
      <t>フ</t>
    </rPh>
    <rPh sb="53" eb="54">
      <t>コ</t>
    </rPh>
    <rPh sb="55" eb="56">
      <t>ブン</t>
    </rPh>
    <rPh sb="57" eb="59">
      <t>ヘンキン</t>
    </rPh>
    <rPh sb="59" eb="60">
      <t>イタ</t>
    </rPh>
    <phoneticPr fontId="27"/>
  </si>
  <si>
    <t>◎お支払いは合計金額を下記の銀行口座にご入金ください。振り込み手数料はご負担下さい。</t>
    <rPh sb="2" eb="4">
      <t>シハラ</t>
    </rPh>
    <rPh sb="6" eb="8">
      <t>ゴウケイ</t>
    </rPh>
    <rPh sb="8" eb="10">
      <t>キンガク</t>
    </rPh>
    <rPh sb="11" eb="13">
      <t>カキ</t>
    </rPh>
    <rPh sb="14" eb="16">
      <t>ギンコウ</t>
    </rPh>
    <rPh sb="16" eb="18">
      <t>コウザ</t>
    </rPh>
    <rPh sb="20" eb="22">
      <t>ニュウキン</t>
    </rPh>
    <rPh sb="27" eb="28">
      <t>フ</t>
    </rPh>
    <rPh sb="29" eb="30">
      <t>コ</t>
    </rPh>
    <rPh sb="31" eb="34">
      <t>テス</t>
    </rPh>
    <rPh sb="36" eb="38">
      <t>フタン</t>
    </rPh>
    <rPh sb="38" eb="39">
      <t>クダ</t>
    </rPh>
    <phoneticPr fontId="3"/>
  </si>
  <si>
    <t>◎下記にご記入しメールにて返信下さい。</t>
    <rPh sb="1" eb="3">
      <t>カキ</t>
    </rPh>
    <rPh sb="5" eb="7">
      <t>キニュウ</t>
    </rPh>
    <rPh sb="13" eb="15">
      <t>ヘンシン</t>
    </rPh>
    <rPh sb="15" eb="16">
      <t>クダ</t>
    </rPh>
    <phoneticPr fontId="3"/>
  </si>
  <si>
    <t>お名前）</t>
    <rPh sb="1" eb="3">
      <t>ナマエ</t>
    </rPh>
    <phoneticPr fontId="3"/>
  </si>
  <si>
    <t>現住所）〒　　　</t>
    <rPh sb="0" eb="3">
      <t>ゲンジュウショ</t>
    </rPh>
    <phoneticPr fontId="3"/>
  </si>
  <si>
    <t>送り先住所）〒</t>
    <rPh sb="0" eb="1">
      <t>オク</t>
    </rPh>
    <rPh sb="2" eb="3">
      <t>サキ</t>
    </rPh>
    <rPh sb="3" eb="5">
      <t>ジュウショ</t>
    </rPh>
    <phoneticPr fontId="3"/>
  </si>
  <si>
    <t>こちらに注文数を入れて下さい。（基本１です）</t>
    <rPh sb="4" eb="6">
      <t>チュウモン</t>
    </rPh>
    <rPh sb="6" eb="7">
      <t>スウ</t>
    </rPh>
    <rPh sb="8" eb="9">
      <t>イ</t>
    </rPh>
    <rPh sb="11" eb="12">
      <t>クダ</t>
    </rPh>
    <rPh sb="16" eb="18">
      <t>キホン</t>
    </rPh>
    <phoneticPr fontId="3"/>
  </si>
  <si>
    <t>電話番号）</t>
    <rPh sb="0" eb="2">
      <t>デンワ</t>
    </rPh>
    <rPh sb="2" eb="4">
      <t>バンゴウ</t>
    </rPh>
    <phoneticPr fontId="3"/>
  </si>
  <si>
    <t>注文数</t>
    <rPh sb="0" eb="2">
      <t>チュウモン</t>
    </rPh>
    <rPh sb="2" eb="3">
      <t>スウ</t>
    </rPh>
    <phoneticPr fontId="3"/>
  </si>
  <si>
    <t>金額</t>
    <rPh sb="0" eb="2">
      <t>キンガク</t>
    </rPh>
    <phoneticPr fontId="3"/>
  </si>
  <si>
    <t>1～4</t>
    <phoneticPr fontId="3"/>
  </si>
  <si>
    <t>コンピュータと教育</t>
    <rPh sb="7" eb="9">
      <t>キョウイク</t>
    </rPh>
    <phoneticPr fontId="3"/>
  </si>
  <si>
    <t>学習設計マニュアル</t>
    <rPh sb="0" eb="2">
      <t>ガクシュウ</t>
    </rPh>
    <rPh sb="2" eb="4">
      <t>セッケイ</t>
    </rPh>
    <phoneticPr fontId="3"/>
  </si>
  <si>
    <t>美馬のゆり</t>
    <rPh sb="0" eb="2">
      <t>ミマ</t>
    </rPh>
    <phoneticPr fontId="3"/>
  </si>
  <si>
    <t>200～202</t>
    <phoneticPr fontId="3"/>
  </si>
  <si>
    <t>EFJKL</t>
    <phoneticPr fontId="3"/>
  </si>
  <si>
    <t>伊藤恵・平田・新美・三上・鈴木昭</t>
    <rPh sb="0" eb="2">
      <t>イトウ</t>
    </rPh>
    <rPh sb="2" eb="3">
      <t>ケイ</t>
    </rPh>
    <rPh sb="4" eb="6">
      <t>ヒラタ</t>
    </rPh>
    <rPh sb="7" eb="9">
      <t>ニイミ</t>
    </rPh>
    <rPh sb="10" eb="12">
      <t>ミカミ</t>
    </rPh>
    <rPh sb="13" eb="15">
      <t>スズキ</t>
    </rPh>
    <rPh sb="15" eb="16">
      <t>アキラ</t>
    </rPh>
    <phoneticPr fontId="3"/>
  </si>
  <si>
    <t>プログラミングのための確率統計</t>
    <rPh sb="11" eb="13">
      <t>カクリツ</t>
    </rPh>
    <rPh sb="13" eb="15">
      <t>トウケイ</t>
    </rPh>
    <phoneticPr fontId="3"/>
  </si>
  <si>
    <t>206　207</t>
    <phoneticPr fontId="3"/>
  </si>
  <si>
    <t>確率過程</t>
    <rPh sb="0" eb="2">
      <t>カクリツ</t>
    </rPh>
    <rPh sb="2" eb="4">
      <t>カテイ</t>
    </rPh>
    <phoneticPr fontId="3"/>
  </si>
  <si>
    <t>JKL</t>
    <phoneticPr fontId="3"/>
  </si>
  <si>
    <t>形式言語とオートマトン</t>
    <rPh sb="0" eb="2">
      <t>ケイシキ</t>
    </rPh>
    <rPh sb="2" eb="4">
      <t>ゲンゴ</t>
    </rPh>
    <phoneticPr fontId="3"/>
  </si>
  <si>
    <t>オートマトン・言語理論の基礎</t>
    <rPh sb="7" eb="9">
      <t>ゲンゴ</t>
    </rPh>
    <rPh sb="9" eb="11">
      <t>リロン</t>
    </rPh>
    <rPh sb="12" eb="14">
      <t>キソ</t>
    </rPh>
    <phoneticPr fontId="3"/>
  </si>
  <si>
    <t>EF以外</t>
    <rPh sb="2" eb="4">
      <t>イガイ</t>
    </rPh>
    <phoneticPr fontId="3"/>
  </si>
  <si>
    <t>ハードウェア基礎</t>
    <rPh sb="6" eb="8">
      <t>キソ</t>
    </rPh>
    <phoneticPr fontId="3"/>
  </si>
  <si>
    <t>ディジタル回路設計とコンピュータアーキテクチャ</t>
    <rPh sb="5" eb="7">
      <t>カイロ</t>
    </rPh>
    <rPh sb="7" eb="9">
      <t>セッケイ</t>
    </rPh>
    <phoneticPr fontId="3"/>
  </si>
  <si>
    <t>第2版</t>
    <rPh sb="0" eb="1">
      <t>ダイ</t>
    </rPh>
    <rPh sb="2" eb="3">
      <t>ハン</t>
    </rPh>
    <phoneticPr fontId="3"/>
  </si>
  <si>
    <t>210～212</t>
    <phoneticPr fontId="3"/>
  </si>
  <si>
    <t>応用数学Ⅰ</t>
    <rPh sb="0" eb="2">
      <t>オウヨウ</t>
    </rPh>
    <rPh sb="2" eb="4">
      <t>スウガク</t>
    </rPh>
    <phoneticPr fontId="3"/>
  </si>
  <si>
    <t>キーポイント多変数の微分積分</t>
    <rPh sb="6" eb="7">
      <t>タ</t>
    </rPh>
    <rPh sb="7" eb="9">
      <t>ヘンスウ</t>
    </rPh>
    <rPh sb="10" eb="12">
      <t>ビブン</t>
    </rPh>
    <rPh sb="12" eb="14">
      <t>セキブン</t>
    </rPh>
    <phoneticPr fontId="3"/>
  </si>
  <si>
    <t>ＥＦJKL</t>
    <phoneticPr fontId="3"/>
  </si>
  <si>
    <t>高木・寺沢</t>
    <rPh sb="0" eb="2">
      <t>タカギ</t>
    </rPh>
    <rPh sb="3" eb="5">
      <t>テラサワ</t>
    </rPh>
    <phoneticPr fontId="3"/>
  </si>
  <si>
    <t>情報マネージメント論</t>
    <rPh sb="0" eb="2">
      <t>ジョウホウ</t>
    </rPh>
    <rPh sb="9" eb="10">
      <t>ロン</t>
    </rPh>
    <phoneticPr fontId="3"/>
  </si>
  <si>
    <t>未来へつなぐデジタルシリーズ38</t>
    <rPh sb="0" eb="2">
      <t>ミライ</t>
    </rPh>
    <phoneticPr fontId="3"/>
  </si>
  <si>
    <t>EF</t>
    <phoneticPr fontId="3"/>
  </si>
  <si>
    <t>大場みち子</t>
    <rPh sb="0" eb="2">
      <t>オオバ</t>
    </rPh>
    <rPh sb="4" eb="5">
      <t>コ</t>
    </rPh>
    <phoneticPr fontId="3"/>
  </si>
  <si>
    <t>情報マネジメント</t>
    <rPh sb="0" eb="2">
      <t>ジョウホウ</t>
    </rPh>
    <phoneticPr fontId="3"/>
  </si>
  <si>
    <t>300 301</t>
    <phoneticPr fontId="3"/>
  </si>
  <si>
    <t>未来へつなぐデジタルシリーズ25</t>
    <rPh sb="0" eb="2">
      <t>ミライ</t>
    </rPh>
    <phoneticPr fontId="3"/>
  </si>
  <si>
    <t>オペレーティングシステム</t>
    <phoneticPr fontId="3"/>
  </si>
  <si>
    <t>302 303</t>
    <phoneticPr fontId="3"/>
  </si>
  <si>
    <t>鈴木昭二</t>
    <rPh sb="0" eb="2">
      <t>スズキ</t>
    </rPh>
    <rPh sb="2" eb="4">
      <t>ショウジ</t>
    </rPh>
    <phoneticPr fontId="3"/>
  </si>
  <si>
    <t>パターン認識</t>
    <rPh sb="4" eb="6">
      <t>ニンシキ</t>
    </rPh>
    <phoneticPr fontId="3"/>
  </si>
  <si>
    <t>フリーソフトで作る音声認識システム　第2版</t>
    <rPh sb="7" eb="8">
      <t>ツク</t>
    </rPh>
    <rPh sb="9" eb="11">
      <t>オンセイ</t>
    </rPh>
    <rPh sb="11" eb="13">
      <t>ニンシキ</t>
    </rPh>
    <rPh sb="18" eb="19">
      <t>ダイ</t>
    </rPh>
    <rPh sb="20" eb="21">
      <t>ハン</t>
    </rPh>
    <phoneticPr fontId="3"/>
  </si>
  <si>
    <t>松原仁</t>
    <rPh sb="0" eb="2">
      <t>マツバラ</t>
    </rPh>
    <rPh sb="2" eb="3">
      <t>ジン</t>
    </rPh>
    <phoneticPr fontId="3"/>
  </si>
  <si>
    <t>308～</t>
    <phoneticPr fontId="3"/>
  </si>
  <si>
    <t>ABCD　EFJKL</t>
    <phoneticPr fontId="3"/>
  </si>
  <si>
    <t>情報ネットワーク</t>
    <rPh sb="0" eb="2">
      <t>ジョウホウ</t>
    </rPh>
    <phoneticPr fontId="3"/>
  </si>
  <si>
    <t>未来へつなぐデジタルシリーズ27</t>
    <rPh sb="0" eb="2">
      <t>ミライ</t>
    </rPh>
    <phoneticPr fontId="3"/>
  </si>
  <si>
    <t>ＧＨＬ</t>
    <phoneticPr fontId="3"/>
  </si>
  <si>
    <t>白石・稲村</t>
    <rPh sb="0" eb="2">
      <t>シライシ</t>
    </rPh>
    <rPh sb="3" eb="5">
      <t>イナムラ</t>
    </rPh>
    <phoneticPr fontId="3"/>
  </si>
  <si>
    <t>コンピュータネットワーク概論</t>
    <rPh sb="12" eb="14">
      <t>ガイロン</t>
    </rPh>
    <phoneticPr fontId="3"/>
  </si>
  <si>
    <t>認知システム論　</t>
    <rPh sb="0" eb="2">
      <t>ニンチ</t>
    </rPh>
    <rPh sb="6" eb="7">
      <t>ロン</t>
    </rPh>
    <phoneticPr fontId="3"/>
  </si>
  <si>
    <t>発達科学ハンドブック4</t>
    <rPh sb="0" eb="2">
      <t>ハッタツ</t>
    </rPh>
    <rPh sb="2" eb="4">
      <t>カガク</t>
    </rPh>
    <phoneticPr fontId="3"/>
  </si>
  <si>
    <t>中田隆行</t>
    <rPh sb="0" eb="2">
      <t>ナカタ</t>
    </rPh>
    <rPh sb="2" eb="4">
      <t>タカユキ</t>
    </rPh>
    <phoneticPr fontId="3"/>
  </si>
  <si>
    <t>発達の基盤：身体、認知、情動</t>
    <rPh sb="0" eb="2">
      <t>ハッタツ</t>
    </rPh>
    <rPh sb="3" eb="5">
      <t>キバン</t>
    </rPh>
    <rPh sb="6" eb="8">
      <t>シンタイ</t>
    </rPh>
    <rPh sb="9" eb="11">
      <t>ニンチ</t>
    </rPh>
    <rPh sb="12" eb="14">
      <t>ジョウドウ</t>
    </rPh>
    <phoneticPr fontId="3"/>
  </si>
  <si>
    <t>認知システム論</t>
    <rPh sb="0" eb="2">
      <t>ニンチ</t>
    </rPh>
    <rPh sb="6" eb="7">
      <t>ロン</t>
    </rPh>
    <phoneticPr fontId="3"/>
  </si>
  <si>
    <t>Rによるやさしい統計学</t>
    <rPh sb="8" eb="11">
      <t>トウケイガク</t>
    </rPh>
    <phoneticPr fontId="3"/>
  </si>
  <si>
    <t>システムと微分続論</t>
    <rPh sb="5" eb="7">
      <t>ビブン</t>
    </rPh>
    <rPh sb="7" eb="8">
      <t>ゾク</t>
    </rPh>
    <rPh sb="8" eb="9">
      <t>ロン</t>
    </rPh>
    <phoneticPr fontId="3"/>
  </si>
  <si>
    <t>微分方程式概論[新訂版]</t>
    <rPh sb="0" eb="2">
      <t>ビブン</t>
    </rPh>
    <rPh sb="2" eb="5">
      <t>ホウテイシキ</t>
    </rPh>
    <rPh sb="5" eb="7">
      <t>ガイロン</t>
    </rPh>
    <rPh sb="8" eb="9">
      <t>シン</t>
    </rPh>
    <rPh sb="10" eb="11">
      <t>バン</t>
    </rPh>
    <phoneticPr fontId="3"/>
  </si>
  <si>
    <t>田中吉太郎</t>
    <rPh sb="0" eb="2">
      <t>タナカ</t>
    </rPh>
    <rPh sb="2" eb="3">
      <t>ヨシ</t>
    </rPh>
    <rPh sb="3" eb="5">
      <t>タロウ</t>
    </rPh>
    <phoneticPr fontId="3"/>
  </si>
  <si>
    <t>M1.2</t>
    <phoneticPr fontId="3"/>
  </si>
  <si>
    <t>システム情報科学における　　　　　　　　　アカデミックリテラシーⅠ</t>
    <rPh sb="4" eb="6">
      <t>ジョウホウ</t>
    </rPh>
    <rPh sb="6" eb="8">
      <t>カガク</t>
    </rPh>
    <phoneticPr fontId="3"/>
  </si>
  <si>
    <t>これから論文を書く若者のために</t>
    <rPh sb="4" eb="6">
      <t>ロンブン</t>
    </rPh>
    <rPh sb="7" eb="8">
      <t>カ</t>
    </rPh>
    <rPh sb="9" eb="11">
      <t>ワカモノ</t>
    </rPh>
    <phoneticPr fontId="3"/>
  </si>
  <si>
    <t>冨永敦子</t>
    <rPh sb="0" eb="2">
      <t>トミナガ</t>
    </rPh>
    <rPh sb="2" eb="4">
      <t>アツコ</t>
    </rPh>
    <phoneticPr fontId="3"/>
  </si>
  <si>
    <t>究極の大改訂版</t>
    <rPh sb="0" eb="2">
      <t>キュウキョク</t>
    </rPh>
    <rPh sb="3" eb="7">
      <t>ダイカイテイバン</t>
    </rPh>
    <phoneticPr fontId="3"/>
  </si>
  <si>
    <t>フィールド情報学特論</t>
    <rPh sb="5" eb="7">
      <t>ジョウホウ</t>
    </rPh>
    <rPh sb="7" eb="8">
      <t>ガク</t>
    </rPh>
    <rPh sb="8" eb="10">
      <t>トクロン</t>
    </rPh>
    <phoneticPr fontId="3"/>
  </si>
  <si>
    <t>フィールド情報学入門</t>
    <rPh sb="5" eb="8">
      <t>ジョウホウガク</t>
    </rPh>
    <rPh sb="8" eb="10">
      <t>ニュウモン</t>
    </rPh>
    <phoneticPr fontId="3"/>
  </si>
  <si>
    <t>藤野、和田</t>
    <rPh sb="0" eb="2">
      <t>フジノ</t>
    </rPh>
    <rPh sb="3" eb="5">
      <t>ワダ</t>
    </rPh>
    <phoneticPr fontId="3"/>
  </si>
  <si>
    <t>インタラクティブシステム通論　</t>
    <rPh sb="12" eb="14">
      <t>ツウロン</t>
    </rPh>
    <phoneticPr fontId="3"/>
  </si>
  <si>
    <t>バイオハッキング</t>
    <phoneticPr fontId="3"/>
  </si>
  <si>
    <t>角薫</t>
    <rPh sb="0" eb="1">
      <t>スミ</t>
    </rPh>
    <rPh sb="1" eb="2">
      <t>カオル</t>
    </rPh>
    <phoneticPr fontId="3"/>
  </si>
  <si>
    <t>ロボットに倫理を教える</t>
    <rPh sb="5" eb="7">
      <t>リンリ</t>
    </rPh>
    <rPh sb="8" eb="9">
      <t>オシ</t>
    </rPh>
    <phoneticPr fontId="3"/>
  </si>
  <si>
    <t>認知システム特論</t>
    <rPh sb="0" eb="2">
      <t>ニンチ</t>
    </rPh>
    <rPh sb="6" eb="8">
      <t>トクロン</t>
    </rPh>
    <phoneticPr fontId="3"/>
  </si>
  <si>
    <t>The oxford handbook of music</t>
    <phoneticPr fontId="3"/>
  </si>
  <si>
    <t>psychology</t>
    <phoneticPr fontId="3"/>
  </si>
  <si>
    <t>予約注文</t>
    <rPh sb="0" eb="4">
      <t>ヨヤクチュウモン</t>
    </rPh>
    <phoneticPr fontId="3"/>
  </si>
  <si>
    <t>EFGH</t>
    <phoneticPr fontId="3"/>
  </si>
  <si>
    <t>線形代数学Ⅰ・Ⅱ</t>
    <rPh sb="0" eb="2">
      <t>センケイ</t>
    </rPh>
    <rPh sb="2" eb="5">
      <t>ダイスウガク</t>
    </rPh>
    <phoneticPr fontId="3"/>
  </si>
  <si>
    <t>基本演習・線形代数　改訂版</t>
    <rPh sb="0" eb="2">
      <t>キホン</t>
    </rPh>
    <rPh sb="2" eb="4">
      <t>エンシュウ</t>
    </rPh>
    <rPh sb="5" eb="7">
      <t>センケイ</t>
    </rPh>
    <rPh sb="7" eb="9">
      <t>ダイスウ</t>
    </rPh>
    <rPh sb="10" eb="13">
      <t>カイテイバン</t>
    </rPh>
    <phoneticPr fontId="3"/>
  </si>
  <si>
    <t>参考書</t>
    <rPh sb="0" eb="3">
      <t>サンコウショ</t>
    </rPh>
    <phoneticPr fontId="3"/>
  </si>
  <si>
    <t>寺沢憲吾</t>
    <rPh sb="0" eb="2">
      <t>テラサワ</t>
    </rPh>
    <rPh sb="2" eb="4">
      <t>ケンゴ</t>
    </rPh>
    <phoneticPr fontId="3"/>
  </si>
  <si>
    <t>お振込み合計金額</t>
    <rPh sb="1" eb="3">
      <t>フリコ</t>
    </rPh>
    <rPh sb="4" eb="6">
      <t>ゴウケイ</t>
    </rPh>
    <rPh sb="6" eb="8">
      <t>キンガク</t>
    </rPh>
    <phoneticPr fontId="3"/>
  </si>
  <si>
    <t>◎品切れの場合は注文扱いになります　　　　</t>
    <rPh sb="1" eb="2">
      <t>シナ</t>
    </rPh>
    <rPh sb="2" eb="3">
      <t>ギ</t>
    </rPh>
    <rPh sb="5" eb="7">
      <t>バアイ</t>
    </rPh>
    <rPh sb="8" eb="10">
      <t>チュウモン</t>
    </rPh>
    <rPh sb="10" eb="11">
      <t>アツカ</t>
    </rPh>
    <phoneticPr fontId="3"/>
  </si>
  <si>
    <t>未来大学生協　2020年度前期教科書申込書（上級生及び１年生選択科目用）</t>
    <rPh sb="0" eb="2">
      <t>ミライ</t>
    </rPh>
    <rPh sb="2" eb="4">
      <t>ダイガク</t>
    </rPh>
    <rPh sb="4" eb="6">
      <t>セイキョウ</t>
    </rPh>
    <rPh sb="22" eb="25">
      <t>ジョウキュウセイ</t>
    </rPh>
    <rPh sb="25" eb="26">
      <t>オヨ</t>
    </rPh>
    <rPh sb="28" eb="30">
      <t>ネンセイ</t>
    </rPh>
    <rPh sb="30" eb="32">
      <t>センタク</t>
    </rPh>
    <rPh sb="32" eb="34">
      <t>カモク</t>
    </rPh>
    <rPh sb="34" eb="35">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</si>
</sst>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9" x14ac:knownFonts="1">
    <font>
      <sz val="11"/>
      <color theme="1"/>
      <name val="ＭＳ Ｐゴシック"/>
      <family val="3"/>
      <charset val="128"/>
      <scheme val="minor"/>
    </font>
    <font>
      <sz val="11"/>
      <name val="ＭＳ ゴシック"/>
      <family val="3"/>
      <charset val="128"/>
    </font>
    <font>
      <sz val="6"/>
      <name val="ＭＳ ゴシック"/>
      <family val="3"/>
      <charset val="128"/>
    </font>
    <font>
      <sz val="6"/>
      <name val="ＭＳ Ｐゴシック"/>
      <family val="3"/>
      <charset val="128"/>
    </font>
    <font>
      <sz val="10"/>
      <name val="ＭＳ ゴシック"/>
      <family val="3"/>
      <charset val="128"/>
    </font>
    <font>
      <sz val="20"/>
      <name val="HG丸ｺﾞｼｯｸM-PRO"/>
      <family val="3"/>
      <charset val="128"/>
    </font>
    <font>
      <sz val="9"/>
      <name val="ＭＳ Ｐゴシック"/>
      <family val="3"/>
      <charset val="128"/>
    </font>
    <font>
      <b/>
      <sz val="12"/>
      <name val="ＭＳ Ｐゴシック"/>
      <family val="3"/>
      <charset val="128"/>
    </font>
    <font>
      <sz val="11"/>
      <color indexed="8"/>
      <name val="ＭＳ Ｐゴシック"/>
      <family val="3"/>
      <charset val="128"/>
    </font>
    <font>
      <sz val="12"/>
      <color indexed="8"/>
      <name val="ＭＳ Ｐゴシック"/>
      <family val="3"/>
      <charset val="128"/>
    </font>
    <font>
      <sz val="9"/>
      <color indexed="8"/>
      <name val="ＭＳ Ｐゴシック"/>
      <family val="3"/>
      <charset val="128"/>
    </font>
    <font>
      <sz val="10"/>
      <color indexed="8"/>
      <name val="ＭＳ Ｐゴシック"/>
      <family val="3"/>
      <charset val="128"/>
    </font>
    <font>
      <b/>
      <sz val="15"/>
      <color indexed="5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8"/>
      <name val="ＭＳ ゴシック"/>
      <family val="3"/>
      <charset val="128"/>
    </font>
    <font>
      <b/>
      <sz val="14"/>
      <name val="ＭＳ Ｐゴシック"/>
      <family val="3"/>
      <charset val="128"/>
    </font>
    <font>
      <sz val="14"/>
      <name val="ＭＳ Ｐゴシック"/>
      <family val="3"/>
      <charset val="128"/>
    </font>
    <font>
      <b/>
      <sz val="10"/>
      <color theme="1"/>
      <name val="ＭＳ Ｐゴシック"/>
      <family val="3"/>
      <charset val="128"/>
      <scheme val="minor"/>
    </font>
    <font>
      <b/>
      <sz val="14"/>
      <name val="HG丸ｺﾞｼｯｸM-PRO"/>
      <family val="3"/>
      <charset val="128"/>
    </font>
    <font>
      <b/>
      <sz val="11"/>
      <color theme="1"/>
      <name val="ＭＳ Ｐゴシック"/>
      <family val="3"/>
      <charset val="128"/>
      <scheme val="minor"/>
    </font>
    <font>
      <b/>
      <sz val="12"/>
      <name val="ＭＳ ゴシック"/>
      <family val="3"/>
      <charset val="128"/>
    </font>
    <font>
      <sz val="11"/>
      <name val="ＭＳ Ｐゴシック"/>
      <family val="3"/>
      <charset val="128"/>
    </font>
    <font>
      <sz val="6"/>
      <name val="ＭＳ Ｐゴシック"/>
      <family val="3"/>
      <charset val="128"/>
      <scheme val="minor"/>
    </font>
    <font>
      <b/>
      <sz val="11"/>
      <name val="ＭＳ Ｐ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6" fontId="13" fillId="0" borderId="0" applyFont="0" applyFill="0" applyBorder="0" applyAlignment="0" applyProtection="0">
      <alignment vertical="center"/>
    </xf>
    <xf numFmtId="0" fontId="1" fillId="0" borderId="0"/>
    <xf numFmtId="0" fontId="13" fillId="0" borderId="0">
      <alignment vertical="center"/>
    </xf>
    <xf numFmtId="0" fontId="8" fillId="0" borderId="0"/>
  </cellStyleXfs>
  <cellXfs count="192">
    <xf numFmtId="0" fontId="0" fillId="0" borderId="0" xfId="0">
      <alignment vertical="center"/>
    </xf>
    <xf numFmtId="0" fontId="13" fillId="0" borderId="0" xfId="3">
      <alignment vertical="center"/>
    </xf>
    <xf numFmtId="6" fontId="9" fillId="0" borderId="0" xfId="1" applyFont="1" applyFill="1" applyBorder="1" applyAlignment="1">
      <alignment wrapText="1"/>
    </xf>
    <xf numFmtId="0" fontId="14" fillId="0" borderId="9" xfId="0" applyFont="1" applyBorder="1" applyAlignment="1">
      <alignment horizontal="center" vertical="center"/>
    </xf>
    <xf numFmtId="0" fontId="0" fillId="0" borderId="11" xfId="0" applyBorder="1" applyAlignment="1">
      <alignment horizontal="center" vertical="center"/>
    </xf>
    <xf numFmtId="49" fontId="1" fillId="0" borderId="11" xfId="2" applyNumberFormat="1" applyBorder="1" applyAlignment="1">
      <alignment horizontal="center"/>
    </xf>
    <xf numFmtId="49" fontId="4" fillId="0" borderId="11" xfId="2" applyNumberFormat="1" applyFont="1" applyBorder="1" applyAlignment="1">
      <alignment horizontal="center"/>
    </xf>
    <xf numFmtId="49" fontId="4" fillId="0" borderId="8" xfId="2" applyNumberFormat="1" applyFont="1" applyBorder="1" applyAlignment="1">
      <alignment horizontal="right"/>
    </xf>
    <xf numFmtId="0" fontId="0" fillId="0" borderId="12" xfId="0" applyBorder="1" applyAlignment="1">
      <alignment horizontal="center" vertical="center"/>
    </xf>
    <xf numFmtId="0" fontId="0" fillId="0" borderId="2" xfId="0" applyBorder="1" applyAlignment="1">
      <alignment horizontal="center" vertical="center"/>
    </xf>
    <xf numFmtId="49" fontId="4" fillId="0" borderId="4" xfId="2" applyNumberFormat="1" applyFont="1" applyBorder="1" applyAlignment="1">
      <alignment horizontal="right"/>
    </xf>
    <xf numFmtId="49" fontId="4" fillId="0" borderId="10" xfId="2" applyNumberFormat="1" applyFont="1" applyBorder="1" applyAlignment="1">
      <alignment horizontal="right"/>
    </xf>
    <xf numFmtId="49" fontId="1" fillId="0" borderId="2" xfId="2" applyNumberFormat="1" applyBorder="1" applyAlignment="1">
      <alignment horizontal="left"/>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right" vertical="center"/>
    </xf>
    <xf numFmtId="49" fontId="4" fillId="0" borderId="2" xfId="2" applyNumberFormat="1" applyFont="1" applyBorder="1"/>
    <xf numFmtId="49" fontId="1" fillId="0" borderId="9" xfId="2" applyNumberFormat="1" applyBorder="1" applyAlignment="1">
      <alignment horizontal="left"/>
    </xf>
    <xf numFmtId="0" fontId="14" fillId="0" borderId="11" xfId="0" applyFont="1" applyBorder="1" applyAlignment="1">
      <alignment horizontal="center" vertical="center"/>
    </xf>
    <xf numFmtId="49" fontId="1" fillId="0" borderId="4" xfId="2" applyNumberFormat="1" applyBorder="1" applyAlignment="1">
      <alignment horizontal="left"/>
    </xf>
    <xf numFmtId="0" fontId="17" fillId="0" borderId="1" xfId="0" applyFont="1" applyBorder="1" applyAlignment="1">
      <alignment horizontal="center" vertical="center" wrapText="1"/>
    </xf>
    <xf numFmtId="49" fontId="1" fillId="0" borderId="2" xfId="2" applyNumberFormat="1" applyBorder="1" applyAlignment="1">
      <alignment horizontal="left" vertical="top"/>
    </xf>
    <xf numFmtId="0" fontId="0" fillId="0" borderId="9" xfId="0" applyBorder="1" applyAlignment="1">
      <alignment horizontal="center" vertical="center"/>
    </xf>
    <xf numFmtId="49" fontId="1" fillId="0" borderId="2" xfId="2" applyNumberFormat="1" applyBorder="1" applyAlignment="1">
      <alignment horizontal="center"/>
    </xf>
    <xf numFmtId="49" fontId="4" fillId="0" borderId="5" xfId="2" applyNumberFormat="1" applyFont="1" applyBorder="1" applyAlignment="1">
      <alignment horizontal="right"/>
    </xf>
    <xf numFmtId="49" fontId="4" fillId="0" borderId="6" xfId="2" applyNumberFormat="1" applyFont="1" applyBorder="1" applyAlignment="1">
      <alignment horizontal="right"/>
    </xf>
    <xf numFmtId="49" fontId="1" fillId="0" borderId="2" xfId="2" applyNumberFormat="1" applyBorder="1" applyAlignment="1">
      <alignment horizontal="left" vertical="center"/>
    </xf>
    <xf numFmtId="0" fontId="0" fillId="0" borderId="3" xfId="0" applyBorder="1" applyAlignment="1">
      <alignment horizontal="center" vertical="center"/>
    </xf>
    <xf numFmtId="0" fontId="0" fillId="0" borderId="7" xfId="0" applyBorder="1" applyAlignment="1">
      <alignment horizontal="center" vertical="center"/>
    </xf>
    <xf numFmtId="49" fontId="1" fillId="0" borderId="3" xfId="2" applyNumberFormat="1" applyBorder="1" applyAlignment="1">
      <alignment horizontal="left" vertical="center"/>
    </xf>
    <xf numFmtId="0" fontId="0" fillId="0" borderId="17" xfId="0" applyBorder="1" applyAlignment="1">
      <alignment horizontal="center" vertical="center"/>
    </xf>
    <xf numFmtId="0" fontId="22" fillId="0" borderId="21" xfId="0" applyFont="1" applyBorder="1" applyAlignment="1">
      <alignment horizontal="center" vertical="center" wrapText="1"/>
    </xf>
    <xf numFmtId="0" fontId="0" fillId="0" borderId="22" xfId="0" applyBorder="1" applyAlignment="1">
      <alignment horizontal="center" vertical="center"/>
    </xf>
    <xf numFmtId="49" fontId="1" fillId="0" borderId="22" xfId="2" applyNumberFormat="1" applyBorder="1" applyAlignment="1">
      <alignment horizontal="center"/>
    </xf>
    <xf numFmtId="49" fontId="4" fillId="0" borderId="24" xfId="2" applyNumberFormat="1" applyFont="1" applyBorder="1" applyAlignment="1">
      <alignment horizontal="right"/>
    </xf>
    <xf numFmtId="49" fontId="4" fillId="0" borderId="17" xfId="2" applyNumberFormat="1" applyFont="1" applyBorder="1"/>
    <xf numFmtId="0" fontId="16" fillId="0" borderId="31" xfId="0" applyFont="1" applyBorder="1" applyAlignment="1">
      <alignment horizontal="center" vertical="center"/>
    </xf>
    <xf numFmtId="0" fontId="16" fillId="0" borderId="32" xfId="0" applyFont="1" applyBorder="1" applyAlignment="1">
      <alignment horizontal="center" vertical="center"/>
    </xf>
    <xf numFmtId="49" fontId="19" fillId="0" borderId="17" xfId="2" applyNumberFormat="1" applyFont="1" applyBorder="1" applyAlignment="1">
      <alignment horizontal="left" wrapText="1"/>
    </xf>
    <xf numFmtId="49" fontId="4" fillId="0" borderId="19" xfId="2" applyNumberFormat="1" applyFont="1" applyBorder="1" applyAlignment="1">
      <alignment horizontal="right"/>
    </xf>
    <xf numFmtId="49" fontId="1" fillId="0" borderId="17" xfId="2" applyNumberFormat="1" applyBorder="1" applyAlignment="1">
      <alignment horizontal="left" vertical="top"/>
    </xf>
    <xf numFmtId="0" fontId="18" fillId="0" borderId="22" xfId="0" applyFont="1" applyBorder="1" applyAlignment="1">
      <alignment horizontal="center" vertical="center"/>
    </xf>
    <xf numFmtId="0" fontId="24" fillId="0" borderId="0" xfId="3" applyFont="1">
      <alignment vertical="center"/>
    </xf>
    <xf numFmtId="6" fontId="15" fillId="0" borderId="35" xfId="0" applyNumberFormat="1" applyFont="1" applyBorder="1" applyAlignment="1">
      <alignment horizontal="right" vertical="center"/>
    </xf>
    <xf numFmtId="0" fontId="15" fillId="0" borderId="34" xfId="0" applyFont="1" applyBorder="1" applyAlignment="1">
      <alignment horizontal="center" vertical="center"/>
    </xf>
    <xf numFmtId="6" fontId="9" fillId="0" borderId="0" xfId="1" applyFont="1" applyFill="1" applyBorder="1" applyAlignment="1">
      <alignment horizontal="center" wrapText="1"/>
    </xf>
    <xf numFmtId="49" fontId="25" fillId="0" borderId="33" xfId="2" applyNumberFormat="1" applyFont="1" applyBorder="1" applyAlignment="1">
      <alignment horizontal="left"/>
    </xf>
    <xf numFmtId="0" fontId="24" fillId="0" borderId="0" xfId="3" applyFont="1" applyAlignment="1">
      <alignment horizontal="left" vertical="center"/>
    </xf>
    <xf numFmtId="0" fontId="0" fillId="0" borderId="7" xfId="0" applyBorder="1" applyAlignment="1">
      <alignment horizontal="left" vertical="center"/>
    </xf>
    <xf numFmtId="0" fontId="15" fillId="0" borderId="26" xfId="0" applyFont="1" applyBorder="1" applyAlignment="1">
      <alignment horizontal="center" vertical="center"/>
    </xf>
    <xf numFmtId="0" fontId="15" fillId="0" borderId="30" xfId="0" applyFont="1" applyBorder="1" applyAlignment="1">
      <alignment horizontal="center" vertical="center"/>
    </xf>
    <xf numFmtId="0" fontId="22" fillId="0" borderId="30" xfId="0" applyFont="1" applyBorder="1" applyAlignment="1">
      <alignment horizontal="center" vertical="center" wrapText="1"/>
    </xf>
    <xf numFmtId="0" fontId="15" fillId="0" borderId="21" xfId="0" applyFont="1" applyBorder="1" applyAlignment="1">
      <alignment horizontal="center" vertical="center"/>
    </xf>
    <xf numFmtId="0" fontId="15" fillId="0" borderId="11" xfId="0" applyFont="1" applyBorder="1" applyAlignment="1">
      <alignment horizontal="center" vertical="center"/>
    </xf>
    <xf numFmtId="0" fontId="5" fillId="0" borderId="0" xfId="3" applyFont="1">
      <alignment vertical="center"/>
    </xf>
    <xf numFmtId="0" fontId="6" fillId="0" borderId="0" xfId="0" applyFont="1">
      <alignment vertical="center"/>
    </xf>
    <xf numFmtId="0" fontId="0" fillId="0" borderId="0" xfId="0" applyAlignment="1">
      <alignment horizontal="center" vertical="center"/>
    </xf>
    <xf numFmtId="0" fontId="6" fillId="0" borderId="0" xfId="3" applyFont="1">
      <alignment vertical="center"/>
    </xf>
    <xf numFmtId="0" fontId="7" fillId="0" borderId="0" xfId="0" applyFont="1" applyAlignment="1">
      <alignment horizontal="left" vertical="center"/>
    </xf>
    <xf numFmtId="0" fontId="21" fillId="0" borderId="0" xfId="0" applyFont="1" applyAlignment="1">
      <alignment horizontal="right" vertical="center"/>
    </xf>
    <xf numFmtId="56" fontId="20" fillId="0" borderId="0" xfId="0" applyNumberFormat="1" applyFont="1">
      <alignment vertical="center"/>
    </xf>
    <xf numFmtId="0" fontId="26" fillId="0" borderId="0" xfId="0" applyFont="1">
      <alignment vertical="center"/>
    </xf>
    <xf numFmtId="0" fontId="0" fillId="0" borderId="0" xfId="3" applyFont="1">
      <alignment vertical="center"/>
    </xf>
    <xf numFmtId="0" fontId="26" fillId="0" borderId="0" xfId="0" applyFont="1" applyAlignment="1">
      <alignment horizontal="center" vertical="center"/>
    </xf>
    <xf numFmtId="0" fontId="26" fillId="0" borderId="0" xfId="3" applyFont="1">
      <alignment vertical="center"/>
    </xf>
    <xf numFmtId="0" fontId="28" fillId="0" borderId="0" xfId="0" applyFont="1" applyAlignment="1">
      <alignment horizontal="left" vertical="center" shrinkToFit="1"/>
    </xf>
    <xf numFmtId="0" fontId="28" fillId="0" borderId="0" xfId="0" applyFont="1" applyAlignment="1">
      <alignment horizontal="center" vertical="center" shrinkToFit="1"/>
    </xf>
    <xf numFmtId="0" fontId="28" fillId="0" borderId="0" xfId="3" applyFont="1" applyAlignment="1">
      <alignment vertical="center" shrinkToFit="1"/>
    </xf>
    <xf numFmtId="0" fontId="26" fillId="0" borderId="0" xfId="0" applyFont="1" applyAlignment="1">
      <alignment horizontal="left" vertical="center"/>
    </xf>
    <xf numFmtId="6" fontId="0" fillId="0" borderId="0" xfId="1" applyFont="1" applyBorder="1">
      <alignment vertical="center"/>
    </xf>
    <xf numFmtId="6" fontId="0" fillId="0" borderId="0" xfId="1" applyFont="1" applyBorder="1" applyAlignment="1">
      <alignment horizontal="center" vertical="center"/>
    </xf>
    <xf numFmtId="0" fontId="26" fillId="0" borderId="13" xfId="0" applyFont="1" applyBorder="1" applyAlignment="1">
      <alignment horizontal="left" vertical="center"/>
    </xf>
    <xf numFmtId="0" fontId="26" fillId="0" borderId="5" xfId="0" applyFont="1" applyBorder="1" applyAlignment="1">
      <alignment horizontal="right" vertical="center"/>
    </xf>
    <xf numFmtId="0" fontId="26" fillId="0" borderId="5" xfId="0" applyFont="1" applyBorder="1" applyAlignment="1">
      <alignment horizontal="center" vertical="center"/>
    </xf>
    <xf numFmtId="0" fontId="0" fillId="0" borderId="10" xfId="3" applyFont="1" applyBorder="1">
      <alignment vertical="center"/>
    </xf>
    <xf numFmtId="0" fontId="26" fillId="0" borderId="6" xfId="0" applyFont="1" applyBorder="1" applyAlignment="1">
      <alignment horizontal="right" vertical="center"/>
    </xf>
    <xf numFmtId="0" fontId="26" fillId="0" borderId="6" xfId="0" applyFont="1" applyBorder="1" applyAlignment="1">
      <alignment horizontal="center" vertical="center"/>
    </xf>
    <xf numFmtId="0" fontId="0" fillId="0" borderId="8" xfId="3" applyFont="1" applyBorder="1">
      <alignment vertical="center"/>
    </xf>
    <xf numFmtId="0" fontId="26" fillId="0" borderId="0" xfId="0" applyFont="1" applyAlignment="1">
      <alignment horizontal="right" vertical="center"/>
    </xf>
    <xf numFmtId="0" fontId="28" fillId="0" borderId="0" xfId="0" applyFont="1" applyAlignment="1">
      <alignment horizontal="left" vertical="center"/>
    </xf>
    <xf numFmtId="0" fontId="0" fillId="0" borderId="0" xfId="3" applyFont="1" applyAlignment="1">
      <alignment horizontal="center" vertical="center"/>
    </xf>
    <xf numFmtId="0" fontId="0" fillId="0" borderId="0" xfId="3" applyFont="1" applyAlignment="1">
      <alignment horizontal="right" vertical="center"/>
    </xf>
    <xf numFmtId="0" fontId="0" fillId="0" borderId="0" xfId="0" applyAlignment="1">
      <alignment horizontal="right" vertical="center"/>
    </xf>
    <xf numFmtId="6" fontId="14" fillId="0" borderId="0" xfId="1" applyFont="1" applyBorder="1">
      <alignment vertical="center"/>
    </xf>
    <xf numFmtId="6" fontId="14" fillId="0" borderId="0" xfId="1" applyFont="1" applyBorder="1" applyAlignment="1">
      <alignment horizontal="center" vertical="center"/>
    </xf>
    <xf numFmtId="0" fontId="0" fillId="0" borderId="14" xfId="0" applyBorder="1" applyAlignment="1">
      <alignment horizontal="center" vertical="center"/>
    </xf>
    <xf numFmtId="6" fontId="13" fillId="0" borderId="1" xfId="1" applyFont="1" applyBorder="1" applyAlignment="1">
      <alignment horizontal="center" vertical="center"/>
    </xf>
    <xf numFmtId="6" fontId="24" fillId="0" borderId="12" xfId="1" applyFont="1" applyFill="1" applyBorder="1" applyAlignment="1" applyProtection="1">
      <alignment horizontal="center" vertical="center"/>
      <protection locked="0"/>
    </xf>
    <xf numFmtId="49" fontId="1" fillId="0" borderId="17" xfId="2" applyNumberFormat="1" applyBorder="1"/>
    <xf numFmtId="0" fontId="8" fillId="0" borderId="18" xfId="4" applyBorder="1" applyAlignment="1">
      <alignment wrapText="1"/>
    </xf>
    <xf numFmtId="0" fontId="10" fillId="0" borderId="23" xfId="4" applyFont="1" applyBorder="1" applyAlignment="1">
      <alignment wrapText="1"/>
    </xf>
    <xf numFmtId="0" fontId="8" fillId="0" borderId="17" xfId="4" applyBorder="1" applyAlignment="1">
      <alignment wrapText="1"/>
    </xf>
    <xf numFmtId="0" fontId="10" fillId="0" borderId="7" xfId="4" applyFont="1" applyBorder="1" applyAlignment="1">
      <alignment wrapText="1"/>
    </xf>
    <xf numFmtId="0" fontId="11" fillId="0" borderId="8" xfId="4" applyFont="1" applyBorder="1" applyAlignment="1">
      <alignment horizontal="right" wrapText="1"/>
    </xf>
    <xf numFmtId="0" fontId="8" fillId="0" borderId="9" xfId="4" applyBorder="1" applyAlignment="1">
      <alignment wrapText="1"/>
    </xf>
    <xf numFmtId="0" fontId="8" fillId="0" borderId="6" xfId="4" applyBorder="1" applyAlignment="1">
      <alignment horizontal="center" wrapText="1"/>
    </xf>
    <xf numFmtId="0" fontId="8" fillId="0" borderId="1" xfId="4" applyBorder="1" applyAlignment="1">
      <alignment horizontal="center" vertical="center"/>
    </xf>
    <xf numFmtId="0" fontId="8" fillId="0" borderId="13" xfId="4" applyBorder="1"/>
    <xf numFmtId="0" fontId="0" fillId="0" borderId="1" xfId="0" applyBorder="1">
      <alignment vertical="center"/>
    </xf>
    <xf numFmtId="0" fontId="8" fillId="0" borderId="7" xfId="4" applyBorder="1" applyAlignment="1">
      <alignment wrapText="1"/>
    </xf>
    <xf numFmtId="0" fontId="0" fillId="0" borderId="11" xfId="0" applyBorder="1">
      <alignment vertical="center"/>
    </xf>
    <xf numFmtId="0" fontId="8" fillId="0" borderId="11" xfId="4" applyBorder="1" applyAlignment="1">
      <alignment horizontal="center" vertical="center"/>
    </xf>
    <xf numFmtId="0" fontId="8" fillId="0" borderId="3" xfId="4" applyBorder="1"/>
    <xf numFmtId="0" fontId="10" fillId="0" borderId="7" xfId="4" applyFont="1" applyBorder="1"/>
    <xf numFmtId="0" fontId="8" fillId="0" borderId="3" xfId="4" applyBorder="1" applyAlignment="1">
      <alignment horizontal="left" wrapText="1"/>
    </xf>
    <xf numFmtId="0" fontId="8" fillId="0" borderId="23" xfId="4" applyBorder="1"/>
    <xf numFmtId="0" fontId="8" fillId="0" borderId="7" xfId="4" applyBorder="1"/>
    <xf numFmtId="0" fontId="10" fillId="0" borderId="8" xfId="4" applyFont="1" applyBorder="1"/>
    <xf numFmtId="0" fontId="0" fillId="0" borderId="13" xfId="0" applyBorder="1" applyAlignment="1">
      <alignment horizontal="center" vertical="center"/>
    </xf>
    <xf numFmtId="0" fontId="8" fillId="0" borderId="5" xfId="4" applyBorder="1" applyAlignment="1">
      <alignment wrapText="1"/>
    </xf>
    <xf numFmtId="0" fontId="10" fillId="0" borderId="8" xfId="4" applyFont="1" applyBorder="1" applyAlignment="1">
      <alignment horizontal="right" wrapText="1"/>
    </xf>
    <xf numFmtId="49" fontId="1" fillId="0" borderId="9" xfId="2" applyNumberFormat="1" applyBorder="1"/>
    <xf numFmtId="0" fontId="10" fillId="0" borderId="3" xfId="4" applyFont="1" applyBorder="1" applyAlignment="1">
      <alignment wrapText="1"/>
    </xf>
    <xf numFmtId="0" fontId="8" fillId="0" borderId="1" xfId="4" applyBorder="1" applyAlignment="1">
      <alignment horizontal="center" vertical="center" wrapText="1"/>
    </xf>
    <xf numFmtId="0" fontId="11" fillId="0" borderId="13" xfId="4" applyFont="1" applyBorder="1" applyAlignment="1">
      <alignment wrapText="1"/>
    </xf>
    <xf numFmtId="0" fontId="8" fillId="0" borderId="3" xfId="4" applyBorder="1" applyAlignment="1">
      <alignment wrapText="1"/>
    </xf>
    <xf numFmtId="0" fontId="11" fillId="0" borderId="18" xfId="4" applyFont="1" applyBorder="1" applyAlignment="1">
      <alignment wrapText="1"/>
    </xf>
    <xf numFmtId="0" fontId="8" fillId="0" borderId="7" xfId="4" applyBorder="1" applyAlignment="1">
      <alignment horizontal="left" wrapText="1"/>
    </xf>
    <xf numFmtId="0" fontId="8" fillId="0" borderId="4" xfId="4" applyBorder="1"/>
    <xf numFmtId="0" fontId="8" fillId="0" borderId="7" xfId="4" applyBorder="1" applyAlignment="1">
      <alignment horizontal="center" wrapText="1"/>
    </xf>
    <xf numFmtId="0" fontId="8" fillId="0" borderId="23" xfId="4" applyBorder="1" applyAlignment="1">
      <alignment horizontal="left" wrapText="1"/>
    </xf>
    <xf numFmtId="0" fontId="15" fillId="0" borderId="0" xfId="0" applyFont="1">
      <alignment vertical="center"/>
    </xf>
    <xf numFmtId="0" fontId="18" fillId="0" borderId="0" xfId="0" applyFont="1" applyAlignment="1">
      <alignment horizontal="center" vertical="center"/>
    </xf>
    <xf numFmtId="49" fontId="1" fillId="0" borderId="0" xfId="2" applyNumberFormat="1" applyAlignment="1">
      <alignment horizontal="center"/>
    </xf>
    <xf numFmtId="0" fontId="8" fillId="0" borderId="0" xfId="4" applyAlignment="1">
      <alignment horizontal="center" vertical="center" wrapText="1"/>
    </xf>
    <xf numFmtId="0" fontId="10" fillId="0" borderId="0" xfId="4" applyFont="1" applyAlignment="1">
      <alignment wrapText="1"/>
    </xf>
    <xf numFmtId="49" fontId="4" fillId="0" borderId="0" xfId="2" applyNumberFormat="1" applyFont="1" applyAlignment="1">
      <alignment horizontal="right"/>
    </xf>
    <xf numFmtId="6" fontId="14" fillId="0" borderId="0" xfId="1" applyFont="1" applyBorder="1" applyAlignment="1">
      <alignment vertical="center"/>
    </xf>
    <xf numFmtId="6" fontId="0" fillId="0" borderId="0" xfId="0" applyNumberFormat="1" applyAlignment="1">
      <alignment horizontal="right" vertical="center"/>
    </xf>
    <xf numFmtId="6" fontId="15" fillId="0" borderId="34" xfId="1" applyFont="1" applyBorder="1" applyAlignment="1">
      <alignment vertical="center"/>
    </xf>
    <xf numFmtId="0" fontId="0" fillId="0" borderId="0" xfId="0" applyAlignment="1">
      <alignment horizontal="left" vertical="center"/>
    </xf>
    <xf numFmtId="0" fontId="13" fillId="0" borderId="0" xfId="3" applyAlignment="1">
      <alignment horizontal="center" vertical="center"/>
    </xf>
    <xf numFmtId="0" fontId="13" fillId="0" borderId="0" xfId="3" applyAlignment="1">
      <alignment horizontal="right" vertical="center"/>
    </xf>
    <xf numFmtId="0" fontId="8" fillId="0" borderId="0" xfId="4" applyAlignment="1">
      <alignment wrapText="1"/>
    </xf>
    <xf numFmtId="0" fontId="8" fillId="0" borderId="0" xfId="4" applyAlignment="1">
      <alignment horizontal="center" wrapText="1"/>
    </xf>
    <xf numFmtId="0" fontId="10" fillId="0" borderId="0" xfId="4" applyFont="1" applyAlignment="1">
      <alignment horizontal="right" wrapText="1"/>
    </xf>
    <xf numFmtId="0" fontId="23" fillId="0" borderId="0" xfId="0" applyFont="1" applyAlignment="1">
      <alignment horizontal="left" vertical="center"/>
    </xf>
    <xf numFmtId="0" fontId="15" fillId="0" borderId="16" xfId="0" applyFont="1" applyBorder="1" applyAlignment="1">
      <alignment horizontal="center" vertical="center"/>
    </xf>
    <xf numFmtId="0" fontId="15" fillId="0" borderId="21" xfId="0" applyFont="1" applyBorder="1" applyAlignment="1">
      <alignment horizontal="center" vertical="center"/>
    </xf>
    <xf numFmtId="6" fontId="9" fillId="0" borderId="17" xfId="1" applyFont="1" applyFill="1" applyBorder="1" applyAlignment="1">
      <alignment horizontal="right" vertical="center" wrapText="1"/>
    </xf>
    <xf numFmtId="6" fontId="9" fillId="0" borderId="22" xfId="1" applyFont="1" applyFill="1" applyBorder="1" applyAlignment="1">
      <alignment horizontal="right" vertical="center" wrapText="1"/>
    </xf>
    <xf numFmtId="0" fontId="22" fillId="0" borderId="16" xfId="0" applyFont="1" applyBorder="1" applyAlignment="1">
      <alignment horizontal="center" vertical="center" wrapText="1"/>
    </xf>
    <xf numFmtId="0" fontId="22" fillId="0" borderId="26" xfId="0" applyFont="1" applyBorder="1" applyAlignment="1">
      <alignment horizontal="center" vertical="center" wrapText="1"/>
    </xf>
    <xf numFmtId="0" fontId="8" fillId="0" borderId="17" xfId="4" applyBorder="1" applyAlignment="1">
      <alignment horizontal="center" vertical="center" wrapText="1"/>
    </xf>
    <xf numFmtId="0" fontId="8" fillId="0" borderId="11" xfId="4" applyBorder="1" applyAlignment="1">
      <alignment horizontal="center" vertical="center" wrapText="1"/>
    </xf>
    <xf numFmtId="0" fontId="8" fillId="0" borderId="18" xfId="4" applyBorder="1" applyAlignment="1">
      <alignment horizontal="left" wrapText="1"/>
    </xf>
    <xf numFmtId="0" fontId="8" fillId="0" borderId="19" xfId="4" applyBorder="1" applyAlignment="1">
      <alignment horizontal="left" wrapText="1"/>
    </xf>
    <xf numFmtId="6" fontId="9" fillId="0" borderId="11" xfId="1" applyFont="1" applyFill="1" applyBorder="1" applyAlignment="1">
      <alignment horizontal="right" vertical="center" wrapText="1"/>
    </xf>
    <xf numFmtId="0" fontId="9" fillId="0" borderId="17" xfId="1" applyNumberFormat="1"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6" fontId="9" fillId="0" borderId="20" xfId="1" applyFont="1" applyFill="1" applyBorder="1" applyAlignment="1">
      <alignment horizontal="right" vertical="center"/>
    </xf>
    <xf numFmtId="0" fontId="0" fillId="0" borderId="27" xfId="0" applyBorder="1" applyAlignment="1">
      <alignment horizontal="right" vertical="center"/>
    </xf>
    <xf numFmtId="0" fontId="8" fillId="0" borderId="22" xfId="4" applyBorder="1" applyAlignment="1">
      <alignment horizontal="center" vertical="center" wrapText="1"/>
    </xf>
    <xf numFmtId="0" fontId="0" fillId="0" borderId="22" xfId="0" applyBorder="1" applyAlignment="1" applyProtection="1">
      <alignment horizontal="center" vertical="center"/>
      <protection locked="0"/>
    </xf>
    <xf numFmtId="0" fontId="0" fillId="0" borderId="25" xfId="0" applyBorder="1" applyAlignment="1">
      <alignment horizontal="right" vertical="center"/>
    </xf>
    <xf numFmtId="0" fontId="15" fillId="0" borderId="28" xfId="0" applyFont="1" applyBorder="1" applyAlignment="1">
      <alignment horizontal="center" vertical="center"/>
    </xf>
    <xf numFmtId="0" fontId="15" fillId="0" borderId="26" xfId="0" applyFont="1" applyBorder="1" applyAlignment="1">
      <alignment horizontal="center" vertical="center"/>
    </xf>
    <xf numFmtId="0" fontId="8" fillId="0" borderId="9" xfId="4" applyBorder="1" applyAlignment="1">
      <alignment horizontal="center" vertical="center" wrapText="1"/>
    </xf>
    <xf numFmtId="0" fontId="8" fillId="0" borderId="13" xfId="4" applyBorder="1" applyAlignment="1">
      <alignment horizontal="left" wrapText="1"/>
    </xf>
    <xf numFmtId="0" fontId="8" fillId="0" borderId="10" xfId="4" applyBorder="1" applyAlignment="1">
      <alignment horizontal="left" wrapText="1"/>
    </xf>
    <xf numFmtId="6" fontId="9" fillId="0" borderId="9" xfId="1" applyFont="1" applyFill="1" applyBorder="1" applyAlignment="1">
      <alignment horizontal="right" vertical="center" wrapText="1"/>
    </xf>
    <xf numFmtId="0" fontId="9" fillId="0" borderId="9" xfId="1" applyNumberFormat="1" applyFont="1" applyFill="1" applyBorder="1" applyAlignment="1" applyProtection="1">
      <alignment horizontal="center" vertical="center"/>
      <protection locked="0"/>
    </xf>
    <xf numFmtId="6" fontId="9" fillId="0" borderId="29" xfId="1" applyFont="1" applyFill="1" applyBorder="1" applyAlignment="1">
      <alignment horizontal="right" vertical="center"/>
    </xf>
    <xf numFmtId="0" fontId="11" fillId="0" borderId="7" xfId="4" applyFont="1" applyBorder="1" applyAlignment="1">
      <alignment horizontal="right" wrapText="1"/>
    </xf>
    <xf numFmtId="0" fontId="11" fillId="0" borderId="8" xfId="4" applyFont="1" applyBorder="1" applyAlignment="1">
      <alignment horizontal="right" wrapText="1"/>
    </xf>
    <xf numFmtId="0" fontId="15" fillId="0" borderId="30"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2" xfId="4" applyBorder="1" applyAlignment="1">
      <alignment horizontal="center" vertical="center" wrapText="1"/>
    </xf>
    <xf numFmtId="0" fontId="15" fillId="0" borderId="16" xfId="0" applyFont="1" applyBorder="1" applyAlignment="1">
      <alignment horizontal="center" vertical="center" wrapText="1"/>
    </xf>
    <xf numFmtId="0" fontId="22" fillId="0" borderId="30" xfId="0" applyFont="1" applyBorder="1" applyAlignment="1">
      <alignment horizontal="center" vertical="center" wrapText="1"/>
    </xf>
    <xf numFmtId="6" fontId="9" fillId="0" borderId="2" xfId="1" applyFont="1" applyFill="1" applyBorder="1" applyAlignment="1">
      <alignment horizontal="right" vertical="center"/>
    </xf>
    <xf numFmtId="6" fontId="9" fillId="0" borderId="11" xfId="1" applyFont="1" applyFill="1" applyBorder="1" applyAlignment="1">
      <alignment horizontal="right" vertical="center"/>
    </xf>
    <xf numFmtId="6" fontId="9" fillId="0" borderId="9" xfId="1" applyFont="1" applyFill="1" applyBorder="1" applyAlignment="1">
      <alignment horizontal="right" vertical="center"/>
    </xf>
    <xf numFmtId="6" fontId="9" fillId="0" borderId="22" xfId="1" applyFont="1" applyFill="1" applyBorder="1" applyAlignment="1">
      <alignment horizontal="right" vertical="center"/>
    </xf>
    <xf numFmtId="0" fontId="8" fillId="0" borderId="4" xfId="4" applyBorder="1" applyAlignment="1">
      <alignment horizontal="left" wrapText="1"/>
    </xf>
    <xf numFmtId="0" fontId="8" fillId="0" borderId="3" xfId="4" applyBorder="1" applyAlignment="1">
      <alignment horizontal="left" wrapText="1"/>
    </xf>
    <xf numFmtId="6" fontId="9" fillId="0" borderId="2" xfId="1" applyFont="1" applyFill="1" applyBorder="1" applyAlignment="1">
      <alignment horizontal="right" vertical="center" wrapText="1"/>
    </xf>
    <xf numFmtId="6" fontId="14" fillId="0" borderId="9" xfId="1" applyFont="1" applyBorder="1" applyAlignment="1">
      <alignment horizontal="right" vertical="center"/>
    </xf>
    <xf numFmtId="6" fontId="14" fillId="0" borderId="11" xfId="1" applyFont="1" applyBorder="1" applyAlignment="1">
      <alignment horizontal="right" vertical="center"/>
    </xf>
    <xf numFmtId="0" fontId="15" fillId="0" borderId="30" xfId="0" applyFont="1" applyBorder="1" applyAlignment="1">
      <alignment horizontal="center" vertical="center"/>
    </xf>
    <xf numFmtId="6" fontId="14" fillId="0" borderId="2" xfId="1" applyFont="1" applyBorder="1" applyAlignment="1">
      <alignment horizontal="right" vertical="center"/>
    </xf>
    <xf numFmtId="6" fontId="14" fillId="0" borderId="9" xfId="1" applyFont="1" applyBorder="1" applyAlignment="1">
      <alignment vertical="center"/>
    </xf>
    <xf numFmtId="6" fontId="14" fillId="0" borderId="22" xfId="1" applyFont="1" applyBorder="1" applyAlignment="1">
      <alignment vertical="center"/>
    </xf>
    <xf numFmtId="0" fontId="15" fillId="0" borderId="16" xfId="0" applyFont="1" applyBorder="1">
      <alignment vertical="center"/>
    </xf>
    <xf numFmtId="0" fontId="15" fillId="0" borderId="26" xfId="0" applyFont="1" applyBorder="1">
      <alignment vertical="center"/>
    </xf>
    <xf numFmtId="6" fontId="14" fillId="0" borderId="17" xfId="1" applyFont="1" applyBorder="1" applyAlignment="1">
      <alignment vertical="center"/>
    </xf>
    <xf numFmtId="6" fontId="14" fillId="0" borderId="11" xfId="1" applyFont="1" applyBorder="1" applyAlignment="1">
      <alignment vertical="center"/>
    </xf>
    <xf numFmtId="0" fontId="15" fillId="0" borderId="30" xfId="0" applyFont="1" applyBorder="1">
      <alignment vertical="center"/>
    </xf>
    <xf numFmtId="0" fontId="15" fillId="0" borderId="0" xfId="0" applyFont="1">
      <alignment vertical="center"/>
    </xf>
    <xf numFmtId="0" fontId="15" fillId="0" borderId="28" xfId="0" applyFont="1" applyBorder="1">
      <alignment vertical="center"/>
    </xf>
    <xf numFmtId="0" fontId="15" fillId="0" borderId="21" xfId="0" applyFont="1" applyBorder="1">
      <alignment vertical="center"/>
    </xf>
  </cellXfs>
  <cellStyles count="5">
    <cellStyle name="通貨 2" xfId="1" xr:uid="{00000000-0005-0000-0000-000001000000}"/>
    <cellStyle name="標準" xfId="0" builtinId="0"/>
    <cellStyle name="標準 2" xfId="2" xr:uid="{00000000-0005-0000-0000-000003000000}"/>
    <cellStyle name="標準 3" xfId="3" xr:uid="{00000000-0005-0000-0000-000004000000}"/>
    <cellStyle name="標準_Sheet1"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115389</xdr:colOff>
      <xdr:row>14</xdr:row>
      <xdr:rowOff>139688</xdr:rowOff>
    </xdr:from>
    <xdr:to>
      <xdr:col>8</xdr:col>
      <xdr:colOff>202782</xdr:colOff>
      <xdr:row>15</xdr:row>
      <xdr:rowOff>131458</xdr:rowOff>
    </xdr:to>
    <xdr:sp macro="" textlink="">
      <xdr:nvSpPr>
        <xdr:cNvPr id="2" name="矢印: 右 1">
          <a:extLst>
            <a:ext uri="{FF2B5EF4-FFF2-40B4-BE49-F238E27FC236}">
              <a16:creationId xmlns:a16="http://schemas.microsoft.com/office/drawing/2014/main" id="{1BDB4DE8-4B2C-4168-AAAF-EEC86CC79B0B}"/>
            </a:ext>
          </a:extLst>
        </xdr:cNvPr>
        <xdr:cNvSpPr/>
      </xdr:nvSpPr>
      <xdr:spPr>
        <a:xfrm rot="1629933">
          <a:off x="7019109" y="2524748"/>
          <a:ext cx="727473" cy="15941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FF788-B6F6-40DD-AA28-278BD90D5EB1}">
  <dimension ref="A1:N87"/>
  <sheetViews>
    <sheetView tabSelected="1" workbookViewId="0">
      <selection activeCell="J9" sqref="J9"/>
    </sheetView>
  </sheetViews>
  <sheetFormatPr defaultColWidth="9" defaultRowHeight="14.4" x14ac:dyDescent="0.2"/>
  <cols>
    <col min="1" max="1" width="5" style="1" customWidth="1"/>
    <col min="2" max="2" width="6.21875" style="131" customWidth="1"/>
    <col min="3" max="3" width="6.77734375" style="131" customWidth="1"/>
    <col min="4" max="4" width="32.77734375" style="1" customWidth="1"/>
    <col min="5" max="5" width="6" style="131" customWidth="1"/>
    <col min="6" max="6" width="29.21875" style="1" customWidth="1"/>
    <col min="7" max="7" width="14.6640625" style="132" customWidth="1"/>
    <col min="8" max="8" width="9.33203125" style="83" customWidth="1"/>
    <col min="9" max="9" width="6.88671875" style="84" customWidth="1"/>
    <col min="10" max="10" width="10.109375" style="1" customWidth="1"/>
    <col min="11" max="16384" width="9" style="1"/>
  </cols>
  <sheetData>
    <row r="1" spans="1:14" ht="22.5" customHeight="1" x14ac:dyDescent="0.2">
      <c r="A1"/>
      <c r="B1" s="136" t="s">
        <v>121</v>
      </c>
      <c r="C1" s="136"/>
      <c r="D1" s="136"/>
      <c r="E1" s="136"/>
      <c r="F1" s="136"/>
      <c r="G1" s="136"/>
      <c r="H1" s="136"/>
      <c r="I1" s="136"/>
      <c r="J1" s="136"/>
      <c r="K1" s="54"/>
      <c r="L1" s="54"/>
      <c r="M1" s="54"/>
      <c r="N1" s="54"/>
    </row>
    <row r="2" spans="1:14" ht="3.75" customHeight="1" x14ac:dyDescent="0.2">
      <c r="A2"/>
      <c r="B2" s="55"/>
      <c r="C2" s="55"/>
      <c r="D2"/>
      <c r="E2" s="55"/>
      <c r="F2" s="55"/>
      <c r="G2" s="55"/>
      <c r="H2"/>
      <c r="I2" s="56"/>
      <c r="J2" s="55"/>
      <c r="K2" s="57"/>
      <c r="L2" s="57"/>
      <c r="M2" s="57"/>
      <c r="N2" s="57"/>
    </row>
    <row r="3" spans="1:14" ht="21" customHeight="1" x14ac:dyDescent="0.2">
      <c r="A3" s="58" t="s">
        <v>34</v>
      </c>
      <c r="B3" s="55"/>
      <c r="C3" s="55"/>
      <c r="D3" s="59"/>
      <c r="E3" s="55"/>
      <c r="F3" s="60"/>
      <c r="G3" s="55"/>
      <c r="H3"/>
      <c r="I3" s="56"/>
      <c r="J3" s="55"/>
      <c r="K3" s="57"/>
      <c r="L3" s="57"/>
      <c r="M3" s="57"/>
      <c r="N3" s="57"/>
    </row>
    <row r="4" spans="1:14" s="62" customFormat="1" ht="12.75" customHeight="1" x14ac:dyDescent="0.2">
      <c r="A4" s="61" t="s">
        <v>3</v>
      </c>
      <c r="B4"/>
      <c r="D4"/>
      <c r="E4" s="63"/>
      <c r="H4" s="61"/>
      <c r="I4" s="63"/>
      <c r="J4" s="61"/>
      <c r="K4" s="64"/>
      <c r="L4" s="64"/>
      <c r="M4" s="64"/>
      <c r="N4" s="64"/>
    </row>
    <row r="5" spans="1:14" s="62" customFormat="1" ht="12.75" customHeight="1" x14ac:dyDescent="0.2">
      <c r="A5" t="s">
        <v>36</v>
      </c>
      <c r="B5" s="61"/>
      <c r="D5" s="65"/>
      <c r="E5" s="65"/>
      <c r="F5" s="65"/>
      <c r="G5" s="65"/>
      <c r="H5" s="65"/>
      <c r="I5" s="66"/>
      <c r="K5" s="67"/>
      <c r="M5" s="67"/>
      <c r="N5" s="67"/>
    </row>
    <row r="6" spans="1:14" s="62" customFormat="1" ht="12.75" customHeight="1" x14ac:dyDescent="0.2">
      <c r="A6" t="s">
        <v>37</v>
      </c>
      <c r="B6" s="61"/>
      <c r="D6" s="65"/>
      <c r="E6" s="65"/>
      <c r="F6" s="65"/>
      <c r="G6" s="65"/>
      <c r="H6" s="65"/>
      <c r="I6" s="66"/>
      <c r="K6" s="67"/>
      <c r="L6" s="61"/>
      <c r="M6" s="67"/>
      <c r="N6" s="67"/>
    </row>
    <row r="7" spans="1:14" s="62" customFormat="1" ht="12.75" customHeight="1" x14ac:dyDescent="0.2">
      <c r="A7" s="61" t="s">
        <v>120</v>
      </c>
      <c r="B7" s="61"/>
      <c r="D7" s="65"/>
      <c r="E7" s="65"/>
      <c r="F7" s="65"/>
      <c r="G7" s="65"/>
      <c r="H7" s="65"/>
      <c r="I7" s="66"/>
      <c r="K7" s="67"/>
      <c r="L7" s="61"/>
      <c r="M7" s="67"/>
      <c r="N7" s="67"/>
    </row>
    <row r="8" spans="1:14" s="62" customFormat="1" ht="12.75" customHeight="1" x14ac:dyDescent="0.2">
      <c r="A8" s="68" t="s">
        <v>38</v>
      </c>
      <c r="B8" s="69"/>
      <c r="C8" s="70"/>
      <c r="E8" s="64"/>
      <c r="F8" s="65"/>
      <c r="G8" s="65"/>
      <c r="H8" s="65"/>
      <c r="I8" s="66"/>
      <c r="K8" s="67"/>
      <c r="L8" s="61"/>
      <c r="M8" s="67"/>
      <c r="N8" s="67"/>
    </row>
    <row r="9" spans="1:14" s="62" customFormat="1" ht="12.75" customHeight="1" x14ac:dyDescent="0.2">
      <c r="A9" s="71" t="s">
        <v>35</v>
      </c>
      <c r="B9" s="72"/>
      <c r="C9" s="73"/>
      <c r="D9" s="74"/>
      <c r="E9" s="64"/>
      <c r="F9" s="65"/>
      <c r="G9" s="65"/>
      <c r="H9" s="65"/>
      <c r="I9" s="66"/>
      <c r="K9" s="67"/>
      <c r="L9" s="61"/>
      <c r="M9" s="67"/>
      <c r="N9" s="67"/>
    </row>
    <row r="10" spans="1:14" s="62" customFormat="1" ht="12.75" customHeight="1" x14ac:dyDescent="0.2">
      <c r="A10" s="48" t="s">
        <v>16</v>
      </c>
      <c r="B10" s="75"/>
      <c r="C10" s="76"/>
      <c r="D10" s="77"/>
      <c r="E10" s="64"/>
      <c r="F10" s="61"/>
      <c r="H10" s="78"/>
      <c r="I10" s="63"/>
      <c r="K10" s="64"/>
      <c r="L10" s="64"/>
      <c r="M10" s="64"/>
      <c r="N10" s="64"/>
    </row>
    <row r="11" spans="1:14" s="62" customFormat="1" ht="13.5" customHeight="1" x14ac:dyDescent="0.2">
      <c r="B11" s="61"/>
      <c r="C11" s="61"/>
      <c r="D11" s="63"/>
      <c r="E11" s="63"/>
      <c r="L11" s="64"/>
      <c r="M11" s="64"/>
      <c r="N11" s="64"/>
    </row>
    <row r="12" spans="1:14" s="62" customFormat="1" ht="13.5" customHeight="1" x14ac:dyDescent="0.2">
      <c r="A12" s="42" t="s">
        <v>39</v>
      </c>
      <c r="B12" s="61"/>
      <c r="C12" s="61"/>
      <c r="D12" s="63"/>
      <c r="E12" s="63"/>
      <c r="L12" s="64"/>
      <c r="M12" s="64"/>
      <c r="N12" s="64"/>
    </row>
    <row r="13" spans="1:14" s="62" customFormat="1" ht="13.5" customHeight="1" x14ac:dyDescent="0.2">
      <c r="A13" s="47" t="s">
        <v>40</v>
      </c>
      <c r="B13" s="79"/>
      <c r="C13" s="61"/>
      <c r="D13" s="63"/>
      <c r="E13" s="63"/>
      <c r="L13" s="64"/>
      <c r="M13" s="64"/>
      <c r="N13" s="64"/>
    </row>
    <row r="14" spans="1:14" s="62" customFormat="1" ht="13.5" customHeight="1" x14ac:dyDescent="0.2">
      <c r="A14" s="47" t="s">
        <v>41</v>
      </c>
      <c r="B14" s="47"/>
      <c r="C14" s="80"/>
      <c r="D14" s="63"/>
      <c r="E14" s="63"/>
      <c r="G14" s="81"/>
      <c r="H14" s="69"/>
      <c r="I14" s="70"/>
      <c r="K14" s="64"/>
      <c r="L14" s="64"/>
      <c r="M14" s="64"/>
      <c r="N14" s="64"/>
    </row>
    <row r="15" spans="1:14" s="62" customFormat="1" ht="13.5" customHeight="1" x14ac:dyDescent="0.2">
      <c r="A15" s="47" t="s">
        <v>42</v>
      </c>
      <c r="B15" s="47"/>
      <c r="C15" s="80"/>
      <c r="D15" s="63"/>
      <c r="E15" s="63"/>
      <c r="F15" s="63"/>
      <c r="G15" s="81" t="s">
        <v>43</v>
      </c>
      <c r="H15" s="69"/>
      <c r="I15" s="70"/>
      <c r="K15" s="64"/>
      <c r="L15" s="64"/>
      <c r="M15" s="64"/>
      <c r="N15" s="64"/>
    </row>
    <row r="16" spans="1:14" s="62" customFormat="1" ht="13.5" customHeight="1" x14ac:dyDescent="0.2">
      <c r="A16" s="47" t="s">
        <v>44</v>
      </c>
      <c r="B16" s="47"/>
      <c r="C16" s="56"/>
      <c r="D16"/>
      <c r="E16" s="56"/>
      <c r="F16"/>
      <c r="G16" s="82"/>
      <c r="H16" s="69"/>
      <c r="I16" s="70"/>
      <c r="J16"/>
    </row>
    <row r="17" spans="1:10" ht="7.5" customHeight="1" x14ac:dyDescent="0.2">
      <c r="A17"/>
      <c r="B17"/>
      <c r="C17" s="56"/>
      <c r="D17"/>
      <c r="E17" s="56"/>
      <c r="F17"/>
      <c r="G17" s="82"/>
      <c r="J17"/>
    </row>
    <row r="18" spans="1:10" ht="18" customHeight="1" thickBot="1" x14ac:dyDescent="0.25">
      <c r="A18" s="3" t="s">
        <v>4</v>
      </c>
      <c r="B18" s="13" t="s">
        <v>5</v>
      </c>
      <c r="C18" s="13" t="s">
        <v>6</v>
      </c>
      <c r="D18" s="85" t="s">
        <v>7</v>
      </c>
      <c r="E18" s="13" t="s">
        <v>8</v>
      </c>
      <c r="F18" s="14" t="s">
        <v>2</v>
      </c>
      <c r="G18" s="15" t="s">
        <v>9</v>
      </c>
      <c r="H18" s="86" t="s">
        <v>10</v>
      </c>
      <c r="I18" s="87" t="s">
        <v>45</v>
      </c>
      <c r="J18" s="8" t="s">
        <v>46</v>
      </c>
    </row>
    <row r="19" spans="1:10" ht="15" customHeight="1" x14ac:dyDescent="0.2">
      <c r="A19" s="137">
        <v>108</v>
      </c>
      <c r="B19" s="30" t="s">
        <v>47</v>
      </c>
      <c r="C19" s="30" t="s">
        <v>11</v>
      </c>
      <c r="D19" s="88" t="s">
        <v>48</v>
      </c>
      <c r="E19" s="143" t="s">
        <v>13</v>
      </c>
      <c r="F19" s="89" t="s">
        <v>49</v>
      </c>
      <c r="G19" s="39"/>
      <c r="H19" s="139">
        <v>2420</v>
      </c>
      <c r="I19" s="148"/>
      <c r="J19" s="150">
        <f t="shared" ref="J19" si="0">H19*I19</f>
        <v>0</v>
      </c>
    </row>
    <row r="20" spans="1:10" ht="15" customHeight="1" thickBot="1" x14ac:dyDescent="0.25">
      <c r="A20" s="138"/>
      <c r="B20" s="32"/>
      <c r="C20" s="32"/>
      <c r="D20" s="33" t="s">
        <v>50</v>
      </c>
      <c r="E20" s="152"/>
      <c r="F20" s="90"/>
      <c r="G20" s="34"/>
      <c r="H20" s="140"/>
      <c r="I20" s="153"/>
      <c r="J20" s="154"/>
    </row>
    <row r="21" spans="1:10" ht="15.75" customHeight="1" x14ac:dyDescent="0.2">
      <c r="A21" s="141" t="s">
        <v>51</v>
      </c>
      <c r="B21" s="30">
        <v>2</v>
      </c>
      <c r="C21" s="30" t="s">
        <v>17</v>
      </c>
      <c r="D21" s="91" t="s">
        <v>20</v>
      </c>
      <c r="E21" s="143" t="s">
        <v>12</v>
      </c>
      <c r="F21" s="145" t="s">
        <v>19</v>
      </c>
      <c r="G21" s="146"/>
      <c r="H21" s="139">
        <v>2860</v>
      </c>
      <c r="I21" s="148"/>
      <c r="J21" s="150">
        <f t="shared" ref="J21" si="1">H21*I21</f>
        <v>0</v>
      </c>
    </row>
    <row r="22" spans="1:10" ht="18.75" customHeight="1" x14ac:dyDescent="0.15">
      <c r="A22" s="142"/>
      <c r="B22" s="4"/>
      <c r="C22" s="4" t="s">
        <v>52</v>
      </c>
      <c r="D22" s="6" t="s">
        <v>53</v>
      </c>
      <c r="E22" s="144"/>
      <c r="F22" s="92"/>
      <c r="G22" s="93"/>
      <c r="H22" s="147"/>
      <c r="I22" s="149"/>
      <c r="J22" s="151"/>
    </row>
    <row r="23" spans="1:10" ht="15.75" customHeight="1" x14ac:dyDescent="0.2">
      <c r="A23" s="155">
        <v>203</v>
      </c>
      <c r="B23" s="22">
        <v>2</v>
      </c>
      <c r="C23" s="22" t="s">
        <v>11</v>
      </c>
      <c r="D23" s="94" t="s">
        <v>14</v>
      </c>
      <c r="E23" s="157" t="s">
        <v>12</v>
      </c>
      <c r="F23" s="158" t="s">
        <v>18</v>
      </c>
      <c r="G23" s="159"/>
      <c r="H23" s="160">
        <v>2750</v>
      </c>
      <c r="I23" s="161"/>
      <c r="J23" s="162">
        <f t="shared" ref="J23" si="2">H23*I23</f>
        <v>0</v>
      </c>
    </row>
    <row r="24" spans="1:10" ht="15" customHeight="1" x14ac:dyDescent="0.2">
      <c r="A24" s="156"/>
      <c r="B24" s="4"/>
      <c r="C24" s="18"/>
      <c r="D24" s="95" t="s">
        <v>22</v>
      </c>
      <c r="E24" s="144"/>
      <c r="F24" s="163"/>
      <c r="G24" s="164"/>
      <c r="H24" s="147"/>
      <c r="I24" s="149"/>
      <c r="J24" s="151"/>
    </row>
    <row r="25" spans="1:10" ht="15.75" customHeight="1" x14ac:dyDescent="0.2">
      <c r="A25" s="155">
        <v>204</v>
      </c>
      <c r="B25" s="22">
        <v>2</v>
      </c>
      <c r="C25" s="22" t="s">
        <v>30</v>
      </c>
      <c r="D25" s="94" t="s">
        <v>15</v>
      </c>
      <c r="E25" s="157" t="s">
        <v>12</v>
      </c>
      <c r="F25" s="158" t="s">
        <v>54</v>
      </c>
      <c r="G25" s="159"/>
      <c r="H25" s="160">
        <v>3300</v>
      </c>
      <c r="I25" s="161"/>
      <c r="J25" s="162">
        <f t="shared" ref="J25" si="3">H25*I25</f>
        <v>0</v>
      </c>
    </row>
    <row r="26" spans="1:10" ht="15" customHeight="1" x14ac:dyDescent="0.2">
      <c r="A26" s="156"/>
      <c r="B26" s="4"/>
      <c r="C26" s="4"/>
      <c r="D26" s="5" t="s">
        <v>31</v>
      </c>
      <c r="E26" s="144"/>
      <c r="F26" s="92"/>
      <c r="G26" s="7"/>
      <c r="H26" s="147"/>
      <c r="I26" s="149"/>
      <c r="J26" s="151"/>
    </row>
    <row r="27" spans="1:10" ht="15.75" customHeight="1" x14ac:dyDescent="0.2">
      <c r="A27" s="155">
        <v>205</v>
      </c>
      <c r="B27" s="22">
        <v>2</v>
      </c>
      <c r="C27" s="22" t="s">
        <v>17</v>
      </c>
      <c r="D27" s="94" t="s">
        <v>23</v>
      </c>
      <c r="E27" s="157" t="s">
        <v>12</v>
      </c>
      <c r="F27" s="158" t="s">
        <v>33</v>
      </c>
      <c r="G27" s="159"/>
      <c r="H27" s="160">
        <v>2640</v>
      </c>
      <c r="I27" s="161"/>
      <c r="J27" s="162">
        <f t="shared" ref="J27" si="4">H27*I27</f>
        <v>0</v>
      </c>
    </row>
    <row r="28" spans="1:10" ht="15" customHeight="1" x14ac:dyDescent="0.15">
      <c r="A28" s="156"/>
      <c r="B28" s="4"/>
      <c r="C28" s="4"/>
      <c r="D28" s="6" t="s">
        <v>1</v>
      </c>
      <c r="E28" s="144"/>
      <c r="F28" s="92"/>
      <c r="G28" s="7"/>
      <c r="H28" s="147"/>
      <c r="I28" s="149"/>
      <c r="J28" s="151"/>
    </row>
    <row r="29" spans="1:10" ht="15.75" customHeight="1" x14ac:dyDescent="0.2">
      <c r="A29" s="165" t="s">
        <v>55</v>
      </c>
      <c r="B29" s="22">
        <v>2</v>
      </c>
      <c r="C29" s="13" t="s">
        <v>21</v>
      </c>
      <c r="D29" s="94" t="s">
        <v>23</v>
      </c>
      <c r="E29" s="96" t="s">
        <v>13</v>
      </c>
      <c r="F29" s="158" t="s">
        <v>56</v>
      </c>
      <c r="G29" s="159"/>
      <c r="H29" s="160">
        <v>3630</v>
      </c>
      <c r="I29" s="161"/>
      <c r="J29" s="162">
        <f t="shared" ref="J29" si="5">H29*I29</f>
        <v>0</v>
      </c>
    </row>
    <row r="30" spans="1:10" ht="15" customHeight="1" x14ac:dyDescent="0.2">
      <c r="A30" s="166"/>
      <c r="B30" s="9"/>
      <c r="C30" s="9" t="s">
        <v>57</v>
      </c>
      <c r="D30" s="5" t="s">
        <v>24</v>
      </c>
      <c r="E30" s="96" t="s">
        <v>12</v>
      </c>
      <c r="F30" s="163"/>
      <c r="G30" s="164"/>
      <c r="H30" s="147"/>
      <c r="I30" s="149"/>
      <c r="J30" s="151"/>
    </row>
    <row r="31" spans="1:10" ht="15.75" customHeight="1" x14ac:dyDescent="0.2">
      <c r="A31" s="167">
        <v>208</v>
      </c>
      <c r="B31" s="22">
        <v>2</v>
      </c>
      <c r="C31" s="22" t="s">
        <v>30</v>
      </c>
      <c r="D31" s="17" t="s">
        <v>58</v>
      </c>
      <c r="E31" s="168" t="s">
        <v>12</v>
      </c>
      <c r="F31" s="97" t="s">
        <v>59</v>
      </c>
      <c r="G31" s="11"/>
      <c r="H31" s="160">
        <v>2750</v>
      </c>
      <c r="I31" s="161"/>
      <c r="J31" s="162">
        <f t="shared" ref="J31" si="6">H31*I31</f>
        <v>0</v>
      </c>
    </row>
    <row r="32" spans="1:10" ht="15" customHeight="1" x14ac:dyDescent="0.2">
      <c r="A32" s="166"/>
      <c r="B32" s="9"/>
      <c r="C32" s="9"/>
      <c r="D32" s="5" t="s">
        <v>25</v>
      </c>
      <c r="E32" s="144"/>
      <c r="F32" s="92"/>
      <c r="G32" s="7"/>
      <c r="H32" s="147"/>
      <c r="I32" s="149"/>
      <c r="J32" s="151"/>
    </row>
    <row r="33" spans="1:10" ht="15.75" customHeight="1" x14ac:dyDescent="0.2">
      <c r="A33" s="167">
        <v>209</v>
      </c>
      <c r="B33" s="22">
        <v>2</v>
      </c>
      <c r="C33" s="98" t="s">
        <v>60</v>
      </c>
      <c r="D33" s="17" t="s">
        <v>61</v>
      </c>
      <c r="E33" s="96" t="s">
        <v>12</v>
      </c>
      <c r="F33" s="97" t="s">
        <v>62</v>
      </c>
      <c r="G33" s="11"/>
      <c r="H33" s="160">
        <v>5940</v>
      </c>
      <c r="I33" s="161"/>
      <c r="J33" s="162">
        <f t="shared" ref="J33" si="7">H33*I33</f>
        <v>0</v>
      </c>
    </row>
    <row r="34" spans="1:10" ht="15" customHeight="1" x14ac:dyDescent="0.2">
      <c r="A34" s="166"/>
      <c r="B34" s="4"/>
      <c r="C34" s="4" t="s">
        <v>21</v>
      </c>
      <c r="D34" s="5" t="s">
        <v>32</v>
      </c>
      <c r="E34" s="96" t="s">
        <v>13</v>
      </c>
      <c r="F34" s="99" t="s">
        <v>63</v>
      </c>
      <c r="G34" s="7"/>
      <c r="H34" s="147"/>
      <c r="I34" s="149"/>
      <c r="J34" s="151"/>
    </row>
    <row r="35" spans="1:10" ht="15.75" customHeight="1" x14ac:dyDescent="0.2">
      <c r="A35" s="170" t="s">
        <v>64</v>
      </c>
      <c r="B35" s="27">
        <v>2</v>
      </c>
      <c r="C35" s="100" t="s">
        <v>17</v>
      </c>
      <c r="D35" s="19" t="s">
        <v>65</v>
      </c>
      <c r="E35" s="101" t="s">
        <v>12</v>
      </c>
      <c r="F35" s="102" t="s">
        <v>66</v>
      </c>
      <c r="G35" s="10"/>
      <c r="H35" s="171">
        <v>2860</v>
      </c>
      <c r="I35" s="161"/>
      <c r="J35" s="162">
        <f t="shared" ref="J35" si="8">H35*I35</f>
        <v>0</v>
      </c>
    </row>
    <row r="36" spans="1:10" ht="20.25" customHeight="1" x14ac:dyDescent="0.2">
      <c r="A36" s="142"/>
      <c r="B36" s="4"/>
      <c r="C36" s="13" t="s">
        <v>67</v>
      </c>
      <c r="D36" s="5" t="s">
        <v>68</v>
      </c>
      <c r="E36" s="96" t="s">
        <v>13</v>
      </c>
      <c r="F36" s="103"/>
      <c r="G36" s="7"/>
      <c r="H36" s="172"/>
      <c r="I36" s="149"/>
      <c r="J36" s="151"/>
    </row>
    <row r="37" spans="1:10" ht="15.75" customHeight="1" x14ac:dyDescent="0.2">
      <c r="A37" s="51">
        <v>213</v>
      </c>
      <c r="B37" s="9">
        <v>2</v>
      </c>
      <c r="C37" s="9" t="s">
        <v>17</v>
      </c>
      <c r="D37" s="21" t="s">
        <v>69</v>
      </c>
      <c r="E37" s="157" t="s">
        <v>13</v>
      </c>
      <c r="F37" s="104" t="s">
        <v>70</v>
      </c>
      <c r="G37" s="10"/>
      <c r="H37" s="173">
        <v>3080</v>
      </c>
      <c r="I37" s="161"/>
      <c r="J37" s="162">
        <f t="shared" ref="J37" si="9">H37*I37</f>
        <v>0</v>
      </c>
    </row>
    <row r="38" spans="1:10" ht="14.25" customHeight="1" thickBot="1" x14ac:dyDescent="0.25">
      <c r="A38" s="31">
        <v>214</v>
      </c>
      <c r="B38" s="32"/>
      <c r="C38" s="32" t="s">
        <v>71</v>
      </c>
      <c r="D38" s="33" t="s">
        <v>72</v>
      </c>
      <c r="E38" s="152"/>
      <c r="F38" s="105" t="s">
        <v>73</v>
      </c>
      <c r="G38" s="34"/>
      <c r="H38" s="174"/>
      <c r="I38" s="153"/>
      <c r="J38" s="154"/>
    </row>
    <row r="39" spans="1:10" ht="15.75" customHeight="1" x14ac:dyDescent="0.2">
      <c r="A39" s="169" t="s">
        <v>74</v>
      </c>
      <c r="B39" s="30">
        <v>3</v>
      </c>
      <c r="C39" s="30" t="s">
        <v>17</v>
      </c>
      <c r="D39" s="35" t="s">
        <v>0</v>
      </c>
      <c r="E39" s="143" t="s">
        <v>12</v>
      </c>
      <c r="F39" s="145" t="s">
        <v>75</v>
      </c>
      <c r="G39" s="146"/>
      <c r="H39" s="139">
        <v>2860</v>
      </c>
      <c r="I39" s="148"/>
      <c r="J39" s="150">
        <f t="shared" ref="J39" si="10">H39*I39</f>
        <v>0</v>
      </c>
    </row>
    <row r="40" spans="1:10" ht="15" customHeight="1" x14ac:dyDescent="0.2">
      <c r="A40" s="166"/>
      <c r="B40" s="53"/>
      <c r="C40" s="4" t="s">
        <v>30</v>
      </c>
      <c r="D40" s="5" t="s">
        <v>26</v>
      </c>
      <c r="E40" s="144"/>
      <c r="F40" s="106" t="s">
        <v>76</v>
      </c>
      <c r="G40" s="107"/>
      <c r="H40" s="147"/>
      <c r="I40" s="149"/>
      <c r="J40" s="151"/>
    </row>
    <row r="41" spans="1:10" ht="15.75" customHeight="1" x14ac:dyDescent="0.2">
      <c r="A41" s="167" t="s">
        <v>77</v>
      </c>
      <c r="B41" s="9">
        <v>3</v>
      </c>
      <c r="C41" s="9" t="s">
        <v>71</v>
      </c>
      <c r="D41" s="16" t="s">
        <v>0</v>
      </c>
      <c r="E41" s="168" t="s">
        <v>13</v>
      </c>
      <c r="F41" s="176" t="s">
        <v>75</v>
      </c>
      <c r="G41" s="175"/>
      <c r="H41" s="177">
        <v>2860</v>
      </c>
      <c r="I41" s="161"/>
      <c r="J41" s="162">
        <f t="shared" ref="J41" si="11">H41*I41</f>
        <v>0</v>
      </c>
    </row>
    <row r="42" spans="1:10" ht="15" customHeight="1" x14ac:dyDescent="0.2">
      <c r="A42" s="166"/>
      <c r="B42" s="4"/>
      <c r="C42" s="4" t="s">
        <v>57</v>
      </c>
      <c r="D42" s="5" t="s">
        <v>27</v>
      </c>
      <c r="E42" s="144"/>
      <c r="F42" s="106" t="s">
        <v>76</v>
      </c>
      <c r="G42" s="7"/>
      <c r="H42" s="147"/>
      <c r="I42" s="149"/>
      <c r="J42" s="151"/>
    </row>
    <row r="43" spans="1:10" ht="15.75" customHeight="1" x14ac:dyDescent="0.2">
      <c r="A43" s="155">
        <v>304</v>
      </c>
      <c r="B43" s="108">
        <v>3</v>
      </c>
      <c r="C43" s="22" t="s">
        <v>57</v>
      </c>
      <c r="D43" s="109" t="s">
        <v>28</v>
      </c>
      <c r="E43" s="157" t="s">
        <v>13</v>
      </c>
      <c r="F43" s="158" t="s">
        <v>29</v>
      </c>
      <c r="G43" s="175"/>
      <c r="H43" s="160">
        <v>2640</v>
      </c>
      <c r="I43" s="161"/>
      <c r="J43" s="162">
        <f t="shared" ref="J43" si="12">H43*I43</f>
        <v>0</v>
      </c>
    </row>
    <row r="44" spans="1:10" ht="15" customHeight="1" x14ac:dyDescent="0.2">
      <c r="A44" s="156"/>
      <c r="B44" s="4"/>
      <c r="C44" s="4"/>
      <c r="D44" s="95" t="s">
        <v>78</v>
      </c>
      <c r="E44" s="144"/>
      <c r="F44" s="92"/>
      <c r="G44" s="110"/>
      <c r="H44" s="147"/>
      <c r="I44" s="149"/>
      <c r="J44" s="151"/>
    </row>
    <row r="45" spans="1:10" ht="15.75" customHeight="1" x14ac:dyDescent="0.2">
      <c r="A45" s="155">
        <v>307</v>
      </c>
      <c r="B45" s="22">
        <v>3</v>
      </c>
      <c r="C45" s="22" t="s">
        <v>17</v>
      </c>
      <c r="D45" s="111" t="s">
        <v>79</v>
      </c>
      <c r="E45" s="157" t="s">
        <v>13</v>
      </c>
      <c r="F45" s="158" t="s">
        <v>80</v>
      </c>
      <c r="G45" s="159"/>
      <c r="H45" s="178">
        <v>3740</v>
      </c>
      <c r="I45" s="161"/>
      <c r="J45" s="162">
        <f t="shared" ref="J45" si="13">H45*I45</f>
        <v>0</v>
      </c>
    </row>
    <row r="46" spans="1:10" ht="15" customHeight="1" x14ac:dyDescent="0.2">
      <c r="A46" s="180"/>
      <c r="B46" s="9"/>
      <c r="C46" s="9"/>
      <c r="D46" s="23" t="s">
        <v>81</v>
      </c>
      <c r="E46" s="168"/>
      <c r="F46" s="112"/>
      <c r="G46" s="10"/>
      <c r="H46" s="181"/>
      <c r="I46" s="149"/>
      <c r="J46" s="151"/>
    </row>
    <row r="47" spans="1:10" ht="19.5" customHeight="1" x14ac:dyDescent="0.2">
      <c r="A47" s="36" t="s">
        <v>82</v>
      </c>
      <c r="B47" s="108">
        <v>3</v>
      </c>
      <c r="C47" s="20" t="s">
        <v>83</v>
      </c>
      <c r="D47" s="111" t="s">
        <v>84</v>
      </c>
      <c r="E47" s="113" t="s">
        <v>12</v>
      </c>
      <c r="F47" s="114" t="s">
        <v>85</v>
      </c>
      <c r="G47" s="24"/>
      <c r="H47" s="178">
        <v>3080</v>
      </c>
      <c r="I47" s="161"/>
      <c r="J47" s="162">
        <f t="shared" ref="J47" si="14">H47*I47</f>
        <v>0</v>
      </c>
    </row>
    <row r="48" spans="1:10" ht="18.75" customHeight="1" x14ac:dyDescent="0.2">
      <c r="A48" s="37">
        <v>311</v>
      </c>
      <c r="B48" s="28"/>
      <c r="C48" s="28" t="s">
        <v>86</v>
      </c>
      <c r="D48" s="5" t="s">
        <v>87</v>
      </c>
      <c r="E48" s="113" t="s">
        <v>13</v>
      </c>
      <c r="F48" s="99" t="s">
        <v>88</v>
      </c>
      <c r="G48" s="25"/>
      <c r="H48" s="179"/>
      <c r="I48" s="149"/>
      <c r="J48" s="151"/>
    </row>
    <row r="49" spans="1:10" ht="15.75" customHeight="1" x14ac:dyDescent="0.2">
      <c r="A49" s="155">
        <v>312</v>
      </c>
      <c r="B49" s="9">
        <v>3</v>
      </c>
      <c r="C49" s="27" t="s">
        <v>57</v>
      </c>
      <c r="D49" s="29" t="s">
        <v>89</v>
      </c>
      <c r="E49" s="157" t="s">
        <v>13</v>
      </c>
      <c r="F49" s="115" t="s">
        <v>90</v>
      </c>
      <c r="G49" s="10"/>
      <c r="H49" s="178">
        <v>3960</v>
      </c>
      <c r="I49" s="161"/>
      <c r="J49" s="162">
        <f t="shared" ref="J49" si="15">H49*I49</f>
        <v>0</v>
      </c>
    </row>
    <row r="50" spans="1:10" ht="15" customHeight="1" x14ac:dyDescent="0.2">
      <c r="A50" s="156"/>
      <c r="B50" s="4"/>
      <c r="C50" s="28"/>
      <c r="D50" s="5" t="s">
        <v>91</v>
      </c>
      <c r="E50" s="144"/>
      <c r="F50" s="99" t="s">
        <v>92</v>
      </c>
      <c r="G50" s="7"/>
      <c r="H50" s="179"/>
      <c r="I50" s="149"/>
      <c r="J50" s="151"/>
    </row>
    <row r="51" spans="1:10" ht="15.75" customHeight="1" x14ac:dyDescent="0.2">
      <c r="A51" s="50">
        <v>313</v>
      </c>
      <c r="B51" s="9">
        <v>3</v>
      </c>
      <c r="C51" s="9" t="s">
        <v>57</v>
      </c>
      <c r="D51" s="26" t="s">
        <v>93</v>
      </c>
      <c r="E51" s="157" t="s">
        <v>13</v>
      </c>
      <c r="F51" s="115" t="s">
        <v>94</v>
      </c>
      <c r="G51" s="10"/>
      <c r="H51" s="178">
        <v>2970</v>
      </c>
      <c r="I51" s="161"/>
      <c r="J51" s="162">
        <f t="shared" ref="J51" si="16">H51*I51</f>
        <v>0</v>
      </c>
    </row>
    <row r="52" spans="1:10" ht="15" customHeight="1" x14ac:dyDescent="0.2">
      <c r="A52" s="49"/>
      <c r="B52" s="4"/>
      <c r="C52" s="4"/>
      <c r="D52" s="5" t="s">
        <v>91</v>
      </c>
      <c r="E52" s="144"/>
      <c r="F52" s="99"/>
      <c r="G52" s="7"/>
      <c r="H52" s="179"/>
      <c r="I52" s="149"/>
      <c r="J52" s="151"/>
    </row>
    <row r="53" spans="1:10" ht="16.5" customHeight="1" x14ac:dyDescent="0.2">
      <c r="A53" s="50">
        <v>314</v>
      </c>
      <c r="B53" s="9">
        <v>3</v>
      </c>
      <c r="C53" s="9" t="s">
        <v>30</v>
      </c>
      <c r="D53" s="26" t="s">
        <v>95</v>
      </c>
      <c r="E53" s="157" t="s">
        <v>13</v>
      </c>
      <c r="F53" s="115" t="s">
        <v>96</v>
      </c>
      <c r="G53" s="10"/>
      <c r="H53" s="182">
        <v>4104</v>
      </c>
      <c r="I53" s="161"/>
      <c r="J53" s="162">
        <f t="shared" ref="J53" si="17">H53*I53</f>
        <v>0</v>
      </c>
    </row>
    <row r="54" spans="1:10" ht="15.75" customHeight="1" thickBot="1" x14ac:dyDescent="0.25">
      <c r="A54" s="52"/>
      <c r="B54" s="32"/>
      <c r="C54" s="32"/>
      <c r="D54" s="33" t="s">
        <v>97</v>
      </c>
      <c r="E54" s="152"/>
      <c r="F54" s="90"/>
      <c r="G54" s="34"/>
      <c r="H54" s="183"/>
      <c r="I54" s="153"/>
      <c r="J54" s="154"/>
    </row>
    <row r="55" spans="1:10" ht="21.75" customHeight="1" x14ac:dyDescent="0.15">
      <c r="A55" s="184">
        <v>500</v>
      </c>
      <c r="B55" s="30" t="s">
        <v>98</v>
      </c>
      <c r="C55" s="30"/>
      <c r="D55" s="38" t="s">
        <v>99</v>
      </c>
      <c r="E55" s="143" t="s">
        <v>12</v>
      </c>
      <c r="F55" s="116" t="s">
        <v>100</v>
      </c>
      <c r="G55" s="39"/>
      <c r="H55" s="186">
        <v>2970</v>
      </c>
      <c r="I55" s="148"/>
      <c r="J55" s="150">
        <f t="shared" ref="J55" si="18">H55*I55</f>
        <v>0</v>
      </c>
    </row>
    <row r="56" spans="1:10" ht="15" customHeight="1" x14ac:dyDescent="0.2">
      <c r="A56" s="185"/>
      <c r="B56" s="4"/>
      <c r="C56" s="4"/>
      <c r="D56" s="5" t="s">
        <v>101</v>
      </c>
      <c r="E56" s="144"/>
      <c r="F56" s="117" t="s">
        <v>102</v>
      </c>
      <c r="G56" s="7"/>
      <c r="H56" s="187"/>
      <c r="I56" s="149"/>
      <c r="J56" s="151"/>
    </row>
    <row r="57" spans="1:10" ht="16.5" customHeight="1" x14ac:dyDescent="0.2">
      <c r="A57" s="155">
        <v>501</v>
      </c>
      <c r="B57" s="9" t="s">
        <v>98</v>
      </c>
      <c r="C57" s="9"/>
      <c r="D57" s="12" t="s">
        <v>103</v>
      </c>
      <c r="E57" s="157" t="s">
        <v>13</v>
      </c>
      <c r="F57" s="104" t="s">
        <v>104</v>
      </c>
      <c r="G57" s="118"/>
      <c r="H57" s="182">
        <v>3520</v>
      </c>
      <c r="I57" s="161"/>
      <c r="J57" s="162">
        <f t="shared" ref="J57" si="19">H57*I57</f>
        <v>0</v>
      </c>
    </row>
    <row r="58" spans="1:10" ht="15" customHeight="1" x14ac:dyDescent="0.2">
      <c r="A58" s="156"/>
      <c r="B58" s="4"/>
      <c r="C58" s="4"/>
      <c r="D58" s="5" t="s">
        <v>105</v>
      </c>
      <c r="E58" s="144"/>
      <c r="F58" s="117"/>
      <c r="G58" s="7"/>
      <c r="H58" s="187"/>
      <c r="I58" s="149"/>
      <c r="J58" s="151"/>
    </row>
    <row r="59" spans="1:10" ht="16.5" customHeight="1" x14ac:dyDescent="0.2">
      <c r="A59" s="155">
        <v>502</v>
      </c>
      <c r="B59" s="9" t="s">
        <v>98</v>
      </c>
      <c r="C59" s="9"/>
      <c r="D59" s="12" t="s">
        <v>106</v>
      </c>
      <c r="E59" s="157" t="s">
        <v>13</v>
      </c>
      <c r="F59" s="104" t="s">
        <v>107</v>
      </c>
      <c r="G59" s="10"/>
      <c r="H59" s="182">
        <v>2970</v>
      </c>
      <c r="I59" s="161"/>
      <c r="J59" s="162">
        <f t="shared" ref="J59" si="20">H59*I59</f>
        <v>0</v>
      </c>
    </row>
    <row r="60" spans="1:10" ht="15.75" customHeight="1" x14ac:dyDescent="0.2">
      <c r="A60" s="156"/>
      <c r="B60" s="4"/>
      <c r="C60" s="4"/>
      <c r="D60" s="5" t="s">
        <v>108</v>
      </c>
      <c r="E60" s="144"/>
      <c r="F60" s="119"/>
      <c r="G60" s="7"/>
      <c r="H60" s="187"/>
      <c r="I60" s="149"/>
      <c r="J60" s="151"/>
    </row>
    <row r="61" spans="1:10" ht="15.75" customHeight="1" x14ac:dyDescent="0.2">
      <c r="A61" s="188">
        <v>503</v>
      </c>
      <c r="B61" s="9" t="s">
        <v>98</v>
      </c>
      <c r="C61" s="9"/>
      <c r="D61" s="12" t="s">
        <v>106</v>
      </c>
      <c r="E61" s="157" t="s">
        <v>13</v>
      </c>
      <c r="F61" s="104" t="s">
        <v>109</v>
      </c>
      <c r="G61" s="10"/>
      <c r="H61" s="182">
        <v>4950</v>
      </c>
      <c r="I61" s="161"/>
      <c r="J61" s="162">
        <f t="shared" ref="J61" si="21">H61*I61</f>
        <v>0</v>
      </c>
    </row>
    <row r="62" spans="1:10" ht="15.75" customHeight="1" x14ac:dyDescent="0.2">
      <c r="A62" s="185"/>
      <c r="B62" s="4"/>
      <c r="C62" s="4"/>
      <c r="D62" s="5" t="s">
        <v>108</v>
      </c>
      <c r="E62" s="144"/>
      <c r="F62" s="119"/>
      <c r="G62" s="7"/>
      <c r="H62" s="187"/>
      <c r="I62" s="149"/>
      <c r="J62" s="151"/>
    </row>
    <row r="63" spans="1:10" ht="15.75" customHeight="1" x14ac:dyDescent="0.2">
      <c r="A63" s="190">
        <v>504</v>
      </c>
      <c r="B63" s="9" t="s">
        <v>98</v>
      </c>
      <c r="C63" s="9"/>
      <c r="D63" s="12" t="s">
        <v>110</v>
      </c>
      <c r="E63" s="157" t="s">
        <v>13</v>
      </c>
      <c r="F63" s="115" t="s">
        <v>111</v>
      </c>
      <c r="G63" s="10"/>
      <c r="H63" s="182">
        <v>6753</v>
      </c>
      <c r="I63" s="161"/>
      <c r="J63" s="162">
        <f t="shared" ref="J63" si="22">H63*I63</f>
        <v>0</v>
      </c>
    </row>
    <row r="64" spans="1:10" ht="15.75" customHeight="1" thickBot="1" x14ac:dyDescent="0.25">
      <c r="A64" s="191"/>
      <c r="B64" s="32"/>
      <c r="C64" s="32"/>
      <c r="D64" s="33" t="s">
        <v>91</v>
      </c>
      <c r="E64" s="152"/>
      <c r="F64" s="120" t="s">
        <v>112</v>
      </c>
      <c r="G64" s="34" t="s">
        <v>113</v>
      </c>
      <c r="H64" s="183"/>
      <c r="I64" s="153"/>
      <c r="J64" s="154"/>
    </row>
    <row r="65" spans="1:11" ht="15.75" customHeight="1" x14ac:dyDescent="0.2">
      <c r="A65" s="184">
        <v>600</v>
      </c>
      <c r="B65" s="30">
        <v>1</v>
      </c>
      <c r="C65" s="30" t="s">
        <v>114</v>
      </c>
      <c r="D65" s="40" t="s">
        <v>115</v>
      </c>
      <c r="E65" s="143" t="s">
        <v>12</v>
      </c>
      <c r="F65" s="89" t="s">
        <v>116</v>
      </c>
      <c r="G65" s="39"/>
      <c r="H65" s="186">
        <v>2420</v>
      </c>
      <c r="I65" s="148"/>
      <c r="J65" s="150">
        <f t="shared" ref="J65" si="23">H65*I65</f>
        <v>0</v>
      </c>
    </row>
    <row r="66" spans="1:11" ht="15" customHeight="1" thickBot="1" x14ac:dyDescent="0.25">
      <c r="A66" s="191"/>
      <c r="B66" s="32"/>
      <c r="C66" s="41" t="s">
        <v>117</v>
      </c>
      <c r="D66" s="33" t="s">
        <v>118</v>
      </c>
      <c r="E66" s="152"/>
      <c r="F66" s="90"/>
      <c r="G66" s="34"/>
      <c r="H66" s="183"/>
      <c r="I66" s="153"/>
      <c r="J66" s="154"/>
    </row>
    <row r="67" spans="1:11" ht="15" customHeight="1" thickBot="1" x14ac:dyDescent="0.25">
      <c r="A67" s="121"/>
      <c r="B67" s="56"/>
      <c r="C67" s="122"/>
      <c r="D67" s="123"/>
      <c r="E67" s="124"/>
      <c r="F67" s="125"/>
      <c r="G67" s="126"/>
      <c r="H67" s="127"/>
      <c r="I67" s="56"/>
      <c r="J67" s="128"/>
    </row>
    <row r="68" spans="1:11" ht="24" customHeight="1" thickBot="1" x14ac:dyDescent="0.25">
      <c r="A68" s="121"/>
      <c r="B68" s="56"/>
      <c r="C68" s="122"/>
      <c r="D68" s="123"/>
      <c r="E68" s="124"/>
      <c r="F68" s="125"/>
      <c r="G68" s="46" t="s">
        <v>119</v>
      </c>
      <c r="H68" s="129"/>
      <c r="I68" s="44"/>
      <c r="J68" s="43">
        <f>SUM(J19:J67)</f>
        <v>0</v>
      </c>
    </row>
    <row r="69" spans="1:11" ht="15" customHeight="1" x14ac:dyDescent="0.2">
      <c r="A69" s="189"/>
      <c r="B69"/>
      <c r="C69" s="56"/>
      <c r="D69" s="56"/>
      <c r="E69"/>
      <c r="F69" s="130"/>
      <c r="G69"/>
      <c r="K69"/>
    </row>
    <row r="70" spans="1:11" ht="15.75" customHeight="1" x14ac:dyDescent="0.2">
      <c r="A70" s="189"/>
      <c r="B70" s="56"/>
      <c r="C70" s="56"/>
      <c r="D70"/>
      <c r="E70" s="56"/>
      <c r="F70"/>
      <c r="G70" s="82"/>
    </row>
    <row r="72" spans="1:11" x14ac:dyDescent="0.2">
      <c r="A72"/>
      <c r="J72" s="132"/>
    </row>
    <row r="77" spans="1:11" ht="20.100000000000001" customHeight="1" x14ac:dyDescent="0.2">
      <c r="D77" s="133"/>
      <c r="E77" s="134"/>
      <c r="F77" s="125"/>
      <c r="G77" s="135"/>
      <c r="H77" s="2"/>
      <c r="I77" s="45"/>
    </row>
    <row r="87" spans="4:9" ht="20.100000000000001" customHeight="1" x14ac:dyDescent="0.2">
      <c r="D87" s="133"/>
      <c r="E87" s="134"/>
      <c r="F87" s="125"/>
      <c r="G87" s="135"/>
      <c r="H87" s="2"/>
      <c r="I87" s="45"/>
    </row>
  </sheetData>
  <mergeCells count="124">
    <mergeCell ref="A69:A70"/>
    <mergeCell ref="A63:A64"/>
    <mergeCell ref="E63:E64"/>
    <mergeCell ref="H63:H64"/>
    <mergeCell ref="I63:I64"/>
    <mergeCell ref="J63:J64"/>
    <mergeCell ref="A65:A66"/>
    <mergeCell ref="E65:E66"/>
    <mergeCell ref="H65:H66"/>
    <mergeCell ref="I65:I66"/>
    <mergeCell ref="J65:J66"/>
    <mergeCell ref="A59:A60"/>
    <mergeCell ref="E59:E60"/>
    <mergeCell ref="H59:H60"/>
    <mergeCell ref="I59:I60"/>
    <mergeCell ref="J59:J60"/>
    <mergeCell ref="A61:A62"/>
    <mergeCell ref="E61:E62"/>
    <mergeCell ref="H61:H62"/>
    <mergeCell ref="I61:I62"/>
    <mergeCell ref="J61:J62"/>
    <mergeCell ref="A55:A56"/>
    <mergeCell ref="E55:E56"/>
    <mergeCell ref="H55:H56"/>
    <mergeCell ref="I55:I56"/>
    <mergeCell ref="J55:J56"/>
    <mergeCell ref="A57:A58"/>
    <mergeCell ref="E57:E58"/>
    <mergeCell ref="H57:H58"/>
    <mergeCell ref="I57:I58"/>
    <mergeCell ref="J57:J58"/>
    <mergeCell ref="E51:E52"/>
    <mergeCell ref="H51:H52"/>
    <mergeCell ref="I51:I52"/>
    <mergeCell ref="J51:J52"/>
    <mergeCell ref="E53:E54"/>
    <mergeCell ref="H53:H54"/>
    <mergeCell ref="I53:I54"/>
    <mergeCell ref="J53:J54"/>
    <mergeCell ref="H47:H48"/>
    <mergeCell ref="I47:I48"/>
    <mergeCell ref="J47:J48"/>
    <mergeCell ref="A49:A50"/>
    <mergeCell ref="E49:E50"/>
    <mergeCell ref="H49:H50"/>
    <mergeCell ref="I49:I50"/>
    <mergeCell ref="J49:J50"/>
    <mergeCell ref="A45:A46"/>
    <mergeCell ref="E45:E46"/>
    <mergeCell ref="F45:G45"/>
    <mergeCell ref="H45:H46"/>
    <mergeCell ref="I45:I46"/>
    <mergeCell ref="J45:J46"/>
    <mergeCell ref="A43:A44"/>
    <mergeCell ref="E43:E44"/>
    <mergeCell ref="F43:G43"/>
    <mergeCell ref="H43:H44"/>
    <mergeCell ref="I43:I44"/>
    <mergeCell ref="J43:J44"/>
    <mergeCell ref="A41:A42"/>
    <mergeCell ref="E41:E42"/>
    <mergeCell ref="F41:G41"/>
    <mergeCell ref="H41:H42"/>
    <mergeCell ref="I41:I42"/>
    <mergeCell ref="J41:J42"/>
    <mergeCell ref="A39:A40"/>
    <mergeCell ref="E39:E40"/>
    <mergeCell ref="F39:G39"/>
    <mergeCell ref="H39:H40"/>
    <mergeCell ref="I39:I40"/>
    <mergeCell ref="J39:J40"/>
    <mergeCell ref="A35:A36"/>
    <mergeCell ref="H35:H36"/>
    <mergeCell ref="I35:I36"/>
    <mergeCell ref="J35:J36"/>
    <mergeCell ref="E37:E38"/>
    <mergeCell ref="H37:H38"/>
    <mergeCell ref="I37:I38"/>
    <mergeCell ref="J37:J38"/>
    <mergeCell ref="A31:A32"/>
    <mergeCell ref="E31:E32"/>
    <mergeCell ref="H31:H32"/>
    <mergeCell ref="I31:I32"/>
    <mergeCell ref="J31:J32"/>
    <mergeCell ref="A33:A34"/>
    <mergeCell ref="H33:H34"/>
    <mergeCell ref="I33:I34"/>
    <mergeCell ref="J33:J34"/>
    <mergeCell ref="A29:A30"/>
    <mergeCell ref="F29:G29"/>
    <mergeCell ref="H29:H30"/>
    <mergeCell ref="I29:I30"/>
    <mergeCell ref="J29:J30"/>
    <mergeCell ref="F30:G30"/>
    <mergeCell ref="A27:A28"/>
    <mergeCell ref="E27:E28"/>
    <mergeCell ref="F27:G27"/>
    <mergeCell ref="H27:H28"/>
    <mergeCell ref="I27:I28"/>
    <mergeCell ref="J27:J28"/>
    <mergeCell ref="A25:A26"/>
    <mergeCell ref="E25:E26"/>
    <mergeCell ref="F25:G25"/>
    <mergeCell ref="H25:H26"/>
    <mergeCell ref="I25:I26"/>
    <mergeCell ref="J25:J26"/>
    <mergeCell ref="A23:A24"/>
    <mergeCell ref="E23:E24"/>
    <mergeCell ref="F23:G23"/>
    <mergeCell ref="H23:H24"/>
    <mergeCell ref="I23:I24"/>
    <mergeCell ref="J23:J24"/>
    <mergeCell ref="F24:G24"/>
    <mergeCell ref="A21:A22"/>
    <mergeCell ref="E21:E22"/>
    <mergeCell ref="F21:G21"/>
    <mergeCell ref="H21:H22"/>
    <mergeCell ref="I21:I22"/>
    <mergeCell ref="J21:J22"/>
    <mergeCell ref="A19:A20"/>
    <mergeCell ref="E19:E20"/>
    <mergeCell ref="H19:H20"/>
    <mergeCell ref="I19:I20"/>
    <mergeCell ref="J19:J20"/>
  </mergeCells>
  <phoneticPr fontId="27"/>
  <printOptions horizontalCentered="1" verticalCentered="1"/>
  <pageMargins left="0.5118110236220472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funcoop</dc:creator>
  <cp:lastModifiedBy>k-suzuki</cp:lastModifiedBy>
  <cp:lastPrinted>2020-04-17T08:31:56Z</cp:lastPrinted>
  <dcterms:created xsi:type="dcterms:W3CDTF">2014-03-26T00:57:27Z</dcterms:created>
  <dcterms:modified xsi:type="dcterms:W3CDTF">2020-04-20T07:24:19Z</dcterms:modified>
</cp:coreProperties>
</file>